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存量住宅用地项目清单 (2)" sheetId="3" r:id="rId1"/>
    <sheet name="存量住宅用地信息汇总表" sheetId="1" r:id="rId2"/>
  </sheets>
  <definedNames>
    <definedName name="_xlnm._FilterDatabase" localSheetId="0" hidden="1">'存量住宅用地项目清单 (2)'!$A$6:$L$37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<sst xmlns="http://schemas.openxmlformats.org/spreadsheetml/2006/main" count="151" uniqueCount="78">
  <si>
    <t>附件</t>
  </si>
  <si>
    <t>存量住宅用地信息表</t>
  </si>
  <si>
    <t>表1.惠来县存量住宅用地项目清单</t>
  </si>
  <si>
    <t>单位：公顷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</si>
  <si>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</si>
  <si>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</si>
  <si>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</si>
  <si>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</si>
  <si>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</si>
  <si>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</si>
  <si>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</si>
  <si>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</si>
  <si>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</si>
  <si>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</si>
  <si>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</si>
  <si>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</si>
  <si>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</si>
  <si>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</si>
  <si>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</si>
  <si>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</si>
  <si>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</si>
  <si>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</si>
  <si>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</si>
  <si>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</si>
  <si>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</si>
  <si>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</si>
  <si>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</si>
  <si>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</si>
  <si>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住宅项目</t>
  </si>
  <si>
    <t>广东创森集团有限公司</t>
  </si>
  <si>
    <t>惠城镇</t>
  </si>
  <si>
    <t>县城中心区（北区）</t>
  </si>
  <si>
    <t>普通商品房</t>
  </si>
  <si>
    <t>已动工未竣工</t>
  </si>
  <si>
    <t>翡翠庄园二期</t>
  </si>
  <si>
    <t>广东金贤房地产开发有限公司</t>
  </si>
  <si>
    <t>隆江镇</t>
  </si>
  <si>
    <t>隆江镇（北区）岗前村</t>
  </si>
  <si>
    <t>宝石花宛二期</t>
  </si>
  <si>
    <t>惠来县隆江镇北区</t>
  </si>
  <si>
    <t>惠来言成置业有限公司</t>
  </si>
  <si>
    <t>华湖镇</t>
  </si>
  <si>
    <t>华湖镇华陇村华英经济联合社</t>
  </si>
  <si>
    <t>惠来骏兴投资有限公司</t>
  </si>
  <si>
    <t>惠城镇梅一经联社葵梅中学北侧</t>
  </si>
  <si>
    <t>惠来县鹏基房地产有限公司</t>
  </si>
  <si>
    <t>惠城镇东山区原瓷厂北侧</t>
  </si>
  <si>
    <t>鼎胜置业（揭阳）有限公司</t>
  </si>
  <si>
    <t>仙庵镇</t>
  </si>
  <si>
    <t>仙庵镇深汕高速仙庵出入口南侧</t>
  </si>
  <si>
    <t>惠来新白马房地产开发有限公司</t>
  </si>
  <si>
    <t>隆江镇黄洋单元</t>
  </si>
  <si>
    <t>揭神公路碧桂园</t>
  </si>
  <si>
    <t>惠来亿鸿房地产开发有限公司</t>
  </si>
  <si>
    <t>惠城镇、东陇镇</t>
  </si>
  <si>
    <t>惠来县城北郊，外北环路与揭神公路交叉口西南侧</t>
  </si>
  <si>
    <t>元启胜住宅项目</t>
  </si>
  <si>
    <t>揭阳市元启胜科技有限公司</t>
  </si>
  <si>
    <t>未动工</t>
  </si>
  <si>
    <t>惠来县普华实业开发有限公司</t>
  </si>
  <si>
    <t>县城中心区（南区），站南路与横三路交叉处西南方向</t>
  </si>
  <si>
    <t>惠来县大南海房地产开发投资有限公司</t>
  </si>
  <si>
    <t>葵潭镇</t>
  </si>
  <si>
    <t>惠来县葵潭镇大庚园三旧地块</t>
  </si>
  <si>
    <t>惠来新创兴投资有限公司</t>
  </si>
  <si>
    <t>惠来县葵潭镇长春社区，长春西路以东、文化路以北</t>
  </si>
  <si>
    <t>惠来兴顺通投资有限公司</t>
  </si>
  <si>
    <t>惠来县隆江镇黄洋经济联合社、新寨经济联合社及华美经济联合社之间，隆江镇区内</t>
  </si>
  <si>
    <t>惠来县鹏铭房地产开发经营有限公司</t>
  </si>
  <si>
    <t>惠来县东安经济联合社内，科研路以南、安福路以西、向东路以北</t>
  </si>
  <si>
    <t>合计</t>
  </si>
  <si>
    <t>填表说明:
1.关于(2)项目名称:填写楼盘名称或小区名称。
2.关于3)开发企业，对应圳让合同或者划拨决定书中的土地使用权人，应准确填写企业全称。
3关于《4)所在区和街道(乡镇):填写所在的市辖区和街道(乡镇)4关于(5)具体位置:填写详细地址或四至。
5关于(6)住宅类型，选择填写“普通商品房“赁型商品房”“共有产权房“公房“保障性赁住房”。
6.关于(7)土地面积:填写出让合同或划拨决定书供应面积。
7.关于(8)供地时间:填写出让合同签订日期或划拨决定书核发日期。
8.关于(9)约定开工时间:填写业让合同或划拨决定书约定、规定的开工日期9.关于(10)约定竣工时间:填写出让合同或划拨决定书约定、规定的竣工日期10.关于(11)建设状态:选择填写“已动工未竣工“未动工”11关于(12)米销售房的土地面机，此项只针“已动工未竣了"的项目，“宋动工"项不需写。
方法为:设该地块总面积为S，其让合局中约定的容积率为，已核发销售许可证或预售许可证的建筑面积为A，则未纳入房保销售的土地面积=S-AR。
其中A的具体数值应根据房屋主管部门依法核发的证载面积确定。
12.各表项数量关系:(7)&gt;(12)。</t>
  </si>
  <si>
    <t>惠来县存量住宅用地信息汇总表</t>
  </si>
  <si>
    <t xml:space="preserve">                                                                     单位：公顷</t>
  </si>
  <si>
    <t>项目总数</t>
  </si>
  <si>
    <t>存量住宅用地总面积</t>
  </si>
  <si>
    <t>未动工土地面积</t>
  </si>
  <si>
    <t>已动工未竣工土地面积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</si>
</sst>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_ "/>
    <numFmt numFmtId="178" formatCode="yyyy\-mm\-dd"/>
    <numFmt numFmtId="179" formatCode="#0.000000"/>
    <numFmt numFmtId="180" formatCode="yyyy/m/d;@"/>
  </numFmts>
  <fonts count="35">
    <font>
      <sz val="11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华文中宋"/>
      <charset val="134"/>
    </font>
    <font>
      <sz val="12"/>
      <color indexed="8"/>
      <name val="宋体"/>
      <charset val="134"/>
    </font>
    <font>
      <b/>
      <sz val="12"/>
      <color indexed="8"/>
      <name val="仿宋_GB2312"/>
      <charset val="134"/>
    </font>
    <font>
      <sz val="11"/>
      <color indexed="8"/>
      <name val="宋体"/>
      <charset val="1"/>
    </font>
    <font>
      <sz val="11"/>
      <color rgb="FF000000"/>
      <name val="宋体"/>
      <charset val="134"/>
    </font>
    <font>
      <sz val="11"/>
      <color rgb="FFFF0000"/>
      <name val="宋体"/>
      <charset val="1"/>
    </font>
    <font>
      <b/>
      <sz val="14"/>
      <color rgb="FF000000"/>
      <name val="宋体"/>
      <charset val="134"/>
    </font>
    <font>
      <b/>
      <sz val="12"/>
      <name val="Dialog.bold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sz val="10"/>
      <color rgb="FF000000"/>
      <name val="宋体"/>
      <charset val="134"/>
    </font>
    <font>
      <sz val="11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5" applyNumberFormat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77" fontId="11" fillId="0" borderId="7" xfId="0" applyNumberFormat="1" applyFont="1" applyBorder="1" applyAlignment="1">
      <alignment horizontal="center" vertical="center" wrapText="1"/>
    </xf>
    <xf numFmtId="178" fontId="12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79" fontId="12" fillId="0" borderId="7" xfId="0" applyNumberFormat="1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179" fontId="12" fillId="0" borderId="7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49" fontId="6" fillId="0" borderId="9" xfId="0" applyNumberFormat="1" applyFont="1" applyFill="1" applyBorder="1" applyAlignment="1">
      <alignment horizontal="center" vertical="center"/>
    </xf>
    <xf numFmtId="180" fontId="11" fillId="0" borderId="4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77" fontId="11" fillId="0" borderId="5" xfId="0" applyNumberFormat="1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 wrapText="1"/>
    </xf>
    <xf numFmtId="14" fontId="14" fillId="0" borderId="4" xfId="0" applyNumberFormat="1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177" fontId="11" fillId="0" borderId="5" xfId="0" applyNumberFormat="1" applyFont="1" applyFill="1" applyBorder="1" applyAlignment="1">
      <alignment horizontal="center" vertical="center" wrapText="1"/>
    </xf>
    <xf numFmtId="177" fontId="11" fillId="0" borderId="11" xfId="0" applyNumberFormat="1" applyFont="1" applyFill="1" applyBorder="1" applyAlignment="1">
      <alignment horizontal="center" vertical="center" wrapText="1"/>
    </xf>
    <xf numFmtId="180" fontId="12" fillId="0" borderId="4" xfId="0" applyNumberFormat="1" applyFont="1" applyBorder="1" applyAlignment="1">
      <alignment horizontal="center" vertical="center" wrapText="1"/>
    </xf>
    <xf numFmtId="180" fontId="12" fillId="0" borderId="4" xfId="0" applyNumberFormat="1" applyFont="1" applyFill="1" applyBorder="1" applyAlignment="1">
      <alignment horizontal="center" vertical="center" wrapText="1"/>
    </xf>
    <xf numFmtId="177" fontId="13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"/>
  <sheetViews>
    <sheetView tabSelected="1" zoomScale="85" zoomScaleNormal="85" workbookViewId="0">
      <selection activeCell="G20" sqref="G7:G18 G20:G21"/>
    </sheetView>
  </sheetViews>
  <sheetFormatPr defaultColWidth="10" defaultRowHeight="13.5"/>
  <cols>
    <col min="1" max="1" width="6.125" customWidth="1"/>
    <col min="2" max="2" width="16.5" customWidth="1"/>
    <col min="3" max="3" width="38.625" customWidth="1"/>
    <col min="4" max="4" width="13.375" customWidth="1"/>
    <col min="5" max="5" width="50.125" customWidth="1"/>
    <col min="6" max="6" width="10.75" customWidth="1"/>
    <col min="7" max="7" width="8.875" customWidth="1"/>
    <col min="8" max="8" width="11.75" customWidth="1"/>
    <col min="9" max="9" width="15.625" customWidth="1"/>
    <col min="10" max="10" width="12.875" customWidth="1"/>
    <col min="11" max="11" width="14.375" customWidth="1"/>
    <col min="12" max="12" width="11.875" style="12" customWidth="1"/>
  </cols>
  <sheetData>
    <row r="1" s="10" customFormat="1" spans="1:1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="10" customFormat="1" ht="18.75" spans="1:1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="10" customFormat="1" ht="18.75" spans="1:1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="10" customFormat="1" spans="1:12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ht="28.5" spans="1:12">
      <c r="A5" s="16" t="s">
        <v>4</v>
      </c>
      <c r="B5" s="16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8" t="s">
        <v>11</v>
      </c>
      <c r="I5" s="18" t="s">
        <v>12</v>
      </c>
      <c r="J5" s="18" t="s">
        <v>13</v>
      </c>
      <c r="K5" s="17" t="s">
        <v>14</v>
      </c>
      <c r="L5" s="17" t="s">
        <v>15</v>
      </c>
    </row>
    <row r="6" s="10" customFormat="1" spans="1:12">
      <c r="A6" s="19" t="s">
        <v>16</v>
      </c>
      <c r="B6" s="19" t="s">
        <v>17</v>
      </c>
      <c r="C6" s="19" t="s">
        <v>18</v>
      </c>
      <c r="D6" s="19" t="s">
        <v>19</v>
      </c>
      <c r="E6" s="19" t="s">
        <v>20</v>
      </c>
      <c r="F6" s="19" t="s">
        <v>21</v>
      </c>
      <c r="G6" s="20" t="s">
        <v>22</v>
      </c>
      <c r="H6" s="19" t="s">
        <v>23</v>
      </c>
      <c r="I6" s="19" t="s">
        <v>24</v>
      </c>
      <c r="J6" s="19" t="s">
        <v>25</v>
      </c>
      <c r="K6" s="35" t="s">
        <v>26</v>
      </c>
      <c r="L6" s="19" t="s">
        <v>27</v>
      </c>
    </row>
    <row r="7" ht="24" customHeight="1" spans="1:12">
      <c r="A7" s="21">
        <v>1</v>
      </c>
      <c r="B7" s="22" t="s">
        <v>28</v>
      </c>
      <c r="C7" s="22" t="s">
        <v>29</v>
      </c>
      <c r="D7" s="22" t="s">
        <v>30</v>
      </c>
      <c r="E7" s="21" t="s">
        <v>31</v>
      </c>
      <c r="F7" s="23" t="s">
        <v>32</v>
      </c>
      <c r="G7" s="24">
        <v>4.683223</v>
      </c>
      <c r="H7" s="25">
        <v>40831.6633217593</v>
      </c>
      <c r="I7" s="25">
        <v>41196.6633217593</v>
      </c>
      <c r="J7" s="36">
        <v>41927</v>
      </c>
      <c r="K7" s="37" t="s">
        <v>33</v>
      </c>
      <c r="L7" s="38">
        <v>4.683223</v>
      </c>
    </row>
    <row r="8" ht="24" customHeight="1" spans="1:12">
      <c r="A8" s="21">
        <v>2</v>
      </c>
      <c r="B8" s="22" t="s">
        <v>34</v>
      </c>
      <c r="C8" s="22" t="s">
        <v>35</v>
      </c>
      <c r="D8" s="22" t="s">
        <v>36</v>
      </c>
      <c r="E8" s="21" t="s">
        <v>37</v>
      </c>
      <c r="F8" s="23" t="s">
        <v>32</v>
      </c>
      <c r="G8" s="24">
        <v>3.618</v>
      </c>
      <c r="H8" s="25">
        <v>40918.7370023148</v>
      </c>
      <c r="I8" s="39">
        <v>41284</v>
      </c>
      <c r="J8" s="36">
        <v>42014</v>
      </c>
      <c r="K8" s="37" t="s">
        <v>33</v>
      </c>
      <c r="L8" s="40">
        <v>3.618</v>
      </c>
    </row>
    <row r="9" ht="24" customHeight="1" spans="1:12">
      <c r="A9" s="21">
        <v>3</v>
      </c>
      <c r="B9" s="22" t="s">
        <v>38</v>
      </c>
      <c r="C9" s="22" t="s">
        <v>35</v>
      </c>
      <c r="D9" s="22" t="s">
        <v>36</v>
      </c>
      <c r="E9" s="21" t="s">
        <v>39</v>
      </c>
      <c r="F9" s="23" t="s">
        <v>32</v>
      </c>
      <c r="G9" s="24">
        <v>6.454799</v>
      </c>
      <c r="H9" s="25">
        <v>41282.757037037</v>
      </c>
      <c r="I9" s="39">
        <v>41647</v>
      </c>
      <c r="J9" s="36">
        <v>42377</v>
      </c>
      <c r="K9" s="37" t="s">
        <v>33</v>
      </c>
      <c r="L9" s="40">
        <v>0.336727571428572</v>
      </c>
    </row>
    <row r="10" s="11" customFormat="1" ht="24" customHeight="1" spans="1:12">
      <c r="A10" s="21">
        <v>4</v>
      </c>
      <c r="B10" s="22" t="s">
        <v>28</v>
      </c>
      <c r="C10" s="22" t="s">
        <v>40</v>
      </c>
      <c r="D10" s="22" t="s">
        <v>41</v>
      </c>
      <c r="E10" s="21" t="s">
        <v>42</v>
      </c>
      <c r="F10" s="23" t="s">
        <v>32</v>
      </c>
      <c r="G10" s="24">
        <v>5.8479</v>
      </c>
      <c r="H10" s="25">
        <v>41628.9014699074</v>
      </c>
      <c r="I10" s="41">
        <v>43098</v>
      </c>
      <c r="J10" s="36">
        <v>43828</v>
      </c>
      <c r="K10" s="37" t="s">
        <v>33</v>
      </c>
      <c r="L10" s="40">
        <v>1.7522928</v>
      </c>
    </row>
    <row r="11" ht="24" customHeight="1" spans="1:12">
      <c r="A11" s="21">
        <v>5</v>
      </c>
      <c r="B11" s="22" t="s">
        <v>28</v>
      </c>
      <c r="C11" s="22" t="s">
        <v>43</v>
      </c>
      <c r="D11" s="22" t="s">
        <v>30</v>
      </c>
      <c r="E11" s="21" t="s">
        <v>44</v>
      </c>
      <c r="F11" s="23" t="s">
        <v>32</v>
      </c>
      <c r="G11" s="24">
        <v>1.63328</v>
      </c>
      <c r="H11" s="25">
        <v>42254.7169212963</v>
      </c>
      <c r="I11" s="42">
        <v>42625</v>
      </c>
      <c r="J11" s="36">
        <v>43355</v>
      </c>
      <c r="K11" s="37" t="s">
        <v>33</v>
      </c>
      <c r="L11" s="40">
        <v>1.63328</v>
      </c>
    </row>
    <row r="12" ht="24" customHeight="1" spans="1:12">
      <c r="A12" s="21">
        <v>6</v>
      </c>
      <c r="B12" s="22" t="s">
        <v>28</v>
      </c>
      <c r="C12" s="22" t="s">
        <v>45</v>
      </c>
      <c r="D12" s="22" t="s">
        <v>30</v>
      </c>
      <c r="E12" s="21" t="s">
        <v>46</v>
      </c>
      <c r="F12" s="23" t="s">
        <v>32</v>
      </c>
      <c r="G12" s="24">
        <v>1.57514</v>
      </c>
      <c r="H12" s="25">
        <v>43584</v>
      </c>
      <c r="I12" s="42">
        <v>43950</v>
      </c>
      <c r="J12" s="36">
        <v>44680</v>
      </c>
      <c r="K12" s="37" t="s">
        <v>33</v>
      </c>
      <c r="L12" s="40">
        <v>1.57514</v>
      </c>
    </row>
    <row r="13" ht="24" customHeight="1" spans="1:12">
      <c r="A13" s="21">
        <v>7</v>
      </c>
      <c r="B13" s="22" t="s">
        <v>28</v>
      </c>
      <c r="C13" s="22" t="s">
        <v>47</v>
      </c>
      <c r="D13" s="22" t="s">
        <v>48</v>
      </c>
      <c r="E13" s="21" t="s">
        <v>49</v>
      </c>
      <c r="F13" s="23" t="s">
        <v>32</v>
      </c>
      <c r="G13" s="24">
        <v>5.75823</v>
      </c>
      <c r="H13" s="25">
        <v>43675.4847685185</v>
      </c>
      <c r="I13" s="42">
        <v>44071</v>
      </c>
      <c r="J13" s="36">
        <v>44801</v>
      </c>
      <c r="K13" s="37" t="s">
        <v>33</v>
      </c>
      <c r="L13" s="38">
        <v>5.75823</v>
      </c>
    </row>
    <row r="14" ht="24" customHeight="1" spans="1:12">
      <c r="A14" s="21">
        <v>8</v>
      </c>
      <c r="B14" s="22" t="s">
        <v>28</v>
      </c>
      <c r="C14" s="22" t="s">
        <v>47</v>
      </c>
      <c r="D14" s="22" t="s">
        <v>48</v>
      </c>
      <c r="E14" s="21" t="s">
        <v>49</v>
      </c>
      <c r="F14" s="23" t="s">
        <v>32</v>
      </c>
      <c r="G14" s="24">
        <v>5.69189</v>
      </c>
      <c r="H14" s="25">
        <v>43675.4847685185</v>
      </c>
      <c r="I14" s="42">
        <v>44071</v>
      </c>
      <c r="J14" s="36">
        <v>44801</v>
      </c>
      <c r="K14" s="37" t="s">
        <v>33</v>
      </c>
      <c r="L14" s="38">
        <v>5.69189</v>
      </c>
    </row>
    <row r="15" ht="24" customHeight="1" spans="1:12">
      <c r="A15" s="21">
        <v>9</v>
      </c>
      <c r="B15" s="22" t="s">
        <v>28</v>
      </c>
      <c r="C15" s="22" t="s">
        <v>47</v>
      </c>
      <c r="D15" s="22" t="s">
        <v>48</v>
      </c>
      <c r="E15" s="21" t="s">
        <v>49</v>
      </c>
      <c r="F15" s="23" t="s">
        <v>32</v>
      </c>
      <c r="G15" s="24">
        <v>5.63365</v>
      </c>
      <c r="H15" s="25">
        <v>43675.4847685185</v>
      </c>
      <c r="I15" s="42">
        <v>44071</v>
      </c>
      <c r="J15" s="36">
        <v>44801</v>
      </c>
      <c r="K15" s="37" t="s">
        <v>33</v>
      </c>
      <c r="L15" s="38">
        <v>5.63365</v>
      </c>
    </row>
    <row r="16" ht="24" customHeight="1" spans="1:12">
      <c r="A16" s="21">
        <v>10</v>
      </c>
      <c r="B16" s="22" t="s">
        <v>28</v>
      </c>
      <c r="C16" s="22" t="s">
        <v>50</v>
      </c>
      <c r="D16" s="22" t="s">
        <v>36</v>
      </c>
      <c r="E16" s="21" t="s">
        <v>51</v>
      </c>
      <c r="F16" s="23" t="s">
        <v>32</v>
      </c>
      <c r="G16" s="24">
        <v>0.326659</v>
      </c>
      <c r="H16" s="25">
        <v>44272.7167361111</v>
      </c>
      <c r="I16" s="42">
        <v>44485</v>
      </c>
      <c r="J16" s="36">
        <v>45580</v>
      </c>
      <c r="K16" s="37" t="s">
        <v>33</v>
      </c>
      <c r="L16" s="43">
        <v>0.326659</v>
      </c>
    </row>
    <row r="17" ht="24" customHeight="1" spans="1:12">
      <c r="A17" s="21">
        <v>11</v>
      </c>
      <c r="B17" s="22" t="s">
        <v>28</v>
      </c>
      <c r="C17" s="22" t="s">
        <v>50</v>
      </c>
      <c r="D17" s="22" t="s">
        <v>36</v>
      </c>
      <c r="E17" s="21" t="s">
        <v>51</v>
      </c>
      <c r="F17" s="23" t="s">
        <v>32</v>
      </c>
      <c r="G17" s="24">
        <v>0.99931</v>
      </c>
      <c r="H17" s="25">
        <v>44272.7167361111</v>
      </c>
      <c r="I17" s="42">
        <v>44485</v>
      </c>
      <c r="J17" s="36">
        <v>45580</v>
      </c>
      <c r="K17" s="37" t="s">
        <v>33</v>
      </c>
      <c r="L17" s="43">
        <v>0.034405</v>
      </c>
    </row>
    <row r="18" ht="24" customHeight="1" spans="1:12">
      <c r="A18" s="21">
        <v>12</v>
      </c>
      <c r="B18" s="22" t="s">
        <v>52</v>
      </c>
      <c r="C18" s="22" t="s">
        <v>53</v>
      </c>
      <c r="D18" s="22" t="s">
        <v>54</v>
      </c>
      <c r="E18" s="21" t="s">
        <v>55</v>
      </c>
      <c r="F18" s="23" t="s">
        <v>32</v>
      </c>
      <c r="G18" s="24">
        <v>4.311186</v>
      </c>
      <c r="H18" s="25">
        <v>44376.4811574074</v>
      </c>
      <c r="I18" s="42">
        <v>44590</v>
      </c>
      <c r="J18" s="36">
        <v>45686</v>
      </c>
      <c r="K18" s="37" t="s">
        <v>33</v>
      </c>
      <c r="L18" s="40">
        <v>1.35856666666667</v>
      </c>
    </row>
    <row r="19" ht="24" customHeight="1" spans="1:12">
      <c r="A19" s="21">
        <v>13</v>
      </c>
      <c r="B19" s="22" t="s">
        <v>56</v>
      </c>
      <c r="C19" s="22" t="s">
        <v>57</v>
      </c>
      <c r="D19" s="22" t="s">
        <v>54</v>
      </c>
      <c r="E19" s="21" t="s">
        <v>55</v>
      </c>
      <c r="F19" s="23" t="s">
        <v>32</v>
      </c>
      <c r="G19" s="24">
        <v>5.638589</v>
      </c>
      <c r="H19" s="25">
        <v>44377.3927662037</v>
      </c>
      <c r="I19" s="42">
        <v>44591</v>
      </c>
      <c r="J19" s="36">
        <v>45687</v>
      </c>
      <c r="K19" s="37" t="s">
        <v>58</v>
      </c>
      <c r="L19" s="40"/>
    </row>
    <row r="20" s="11" customFormat="1" ht="24" customHeight="1" spans="1:12">
      <c r="A20" s="21">
        <v>14</v>
      </c>
      <c r="B20" s="22" t="s">
        <v>28</v>
      </c>
      <c r="C20" s="22" t="s">
        <v>59</v>
      </c>
      <c r="D20" s="22" t="s">
        <v>30</v>
      </c>
      <c r="E20" s="21" t="s">
        <v>60</v>
      </c>
      <c r="F20" s="23" t="s">
        <v>32</v>
      </c>
      <c r="G20" s="24">
        <v>4.661487</v>
      </c>
      <c r="H20" s="25">
        <v>44566</v>
      </c>
      <c r="I20" s="41">
        <v>44769</v>
      </c>
      <c r="J20" s="36">
        <v>45865</v>
      </c>
      <c r="K20" s="37" t="s">
        <v>33</v>
      </c>
      <c r="L20" s="40">
        <v>0.0886223571428566</v>
      </c>
    </row>
    <row r="21" ht="24" customHeight="1" spans="1:12">
      <c r="A21" s="21">
        <v>15</v>
      </c>
      <c r="B21" s="22" t="s">
        <v>28</v>
      </c>
      <c r="C21" s="22" t="s">
        <v>61</v>
      </c>
      <c r="D21" s="22" t="s">
        <v>62</v>
      </c>
      <c r="E21" s="21" t="s">
        <v>63</v>
      </c>
      <c r="F21" s="23" t="s">
        <v>32</v>
      </c>
      <c r="G21" s="24">
        <v>1.5609</v>
      </c>
      <c r="H21" s="25">
        <v>44630</v>
      </c>
      <c r="I21" s="39">
        <v>45026</v>
      </c>
      <c r="J21" s="36">
        <v>46122</v>
      </c>
      <c r="K21" s="37" t="s">
        <v>33</v>
      </c>
      <c r="L21" s="43">
        <v>0.020994</v>
      </c>
    </row>
    <row r="22" ht="24" customHeight="1" spans="1:12">
      <c r="A22" s="21">
        <v>16</v>
      </c>
      <c r="B22" s="22" t="s">
        <v>28</v>
      </c>
      <c r="C22" s="22" t="s">
        <v>64</v>
      </c>
      <c r="D22" s="22" t="s">
        <v>62</v>
      </c>
      <c r="E22" s="26" t="s">
        <v>65</v>
      </c>
      <c r="F22" s="23" t="s">
        <v>32</v>
      </c>
      <c r="G22" s="27">
        <v>4.375361</v>
      </c>
      <c r="H22" s="25">
        <v>44824</v>
      </c>
      <c r="I22" s="39">
        <v>45036</v>
      </c>
      <c r="J22" s="36">
        <v>46132</v>
      </c>
      <c r="K22" s="37" t="s">
        <v>58</v>
      </c>
      <c r="L22" s="44"/>
    </row>
    <row r="23" customFormat="1" ht="24" customHeight="1" spans="1:12">
      <c r="A23" s="21">
        <v>17</v>
      </c>
      <c r="B23" s="22" t="s">
        <v>28</v>
      </c>
      <c r="C23" s="22" t="s">
        <v>66</v>
      </c>
      <c r="D23" s="22" t="s">
        <v>36</v>
      </c>
      <c r="E23" s="28" t="s">
        <v>67</v>
      </c>
      <c r="F23" s="23" t="s">
        <v>32</v>
      </c>
      <c r="G23" s="29">
        <v>2.290964</v>
      </c>
      <c r="H23" s="25">
        <v>44994</v>
      </c>
      <c r="I23" s="39">
        <v>45207</v>
      </c>
      <c r="J23" s="45">
        <v>46303</v>
      </c>
      <c r="K23" s="37" t="s">
        <v>58</v>
      </c>
      <c r="L23" s="44"/>
    </row>
    <row r="24" customFormat="1" ht="24" customHeight="1" spans="1:12">
      <c r="A24" s="21">
        <v>18</v>
      </c>
      <c r="B24" s="22" t="s">
        <v>28</v>
      </c>
      <c r="C24" s="22" t="s">
        <v>68</v>
      </c>
      <c r="D24" s="22" t="s">
        <v>30</v>
      </c>
      <c r="E24" s="28" t="s">
        <v>69</v>
      </c>
      <c r="F24" s="23" t="s">
        <v>32</v>
      </c>
      <c r="G24" s="29">
        <v>0.410236</v>
      </c>
      <c r="H24" s="25">
        <v>44998</v>
      </c>
      <c r="I24" s="39">
        <v>45212</v>
      </c>
      <c r="J24" s="46">
        <v>46308</v>
      </c>
      <c r="K24" s="37" t="s">
        <v>58</v>
      </c>
      <c r="L24" s="44"/>
    </row>
    <row r="25" customFormat="1" ht="24" customHeight="1" spans="1:12">
      <c r="A25" s="21">
        <v>19</v>
      </c>
      <c r="B25" s="22" t="s">
        <v>28</v>
      </c>
      <c r="C25" s="22" t="s">
        <v>68</v>
      </c>
      <c r="D25" s="22" t="s">
        <v>30</v>
      </c>
      <c r="E25" s="28" t="s">
        <v>69</v>
      </c>
      <c r="F25" s="23" t="s">
        <v>32</v>
      </c>
      <c r="G25" s="29">
        <v>0.544683</v>
      </c>
      <c r="H25" s="25">
        <v>44998</v>
      </c>
      <c r="I25" s="39">
        <v>45212</v>
      </c>
      <c r="J25" s="46">
        <v>46308</v>
      </c>
      <c r="K25" s="37" t="s">
        <v>58</v>
      </c>
      <c r="L25" s="44"/>
    </row>
    <row r="26" s="10" customFormat="1" ht="20" customHeight="1" spans="1:12">
      <c r="A26" s="30" t="s">
        <v>70</v>
      </c>
      <c r="B26" s="31"/>
      <c r="C26" s="32"/>
      <c r="D26" s="33"/>
      <c r="E26" s="33"/>
      <c r="F26" s="33"/>
      <c r="G26" s="33"/>
      <c r="H26" s="33"/>
      <c r="I26" s="33"/>
      <c r="J26" s="47"/>
      <c r="K26" s="47"/>
      <c r="L26" s="47">
        <f>SUM(L7:L25)</f>
        <v>32.5116803952381</v>
      </c>
    </row>
    <row r="27" spans="1:12">
      <c r="A27" s="34" t="s">
        <v>71</v>
      </c>
      <c r="L27"/>
    </row>
    <row r="28" spans="12:12">
      <c r="L28"/>
    </row>
    <row r="29" spans="12:12">
      <c r="L29"/>
    </row>
    <row r="30" spans="12:12">
      <c r="L30"/>
    </row>
    <row r="31" spans="12:12">
      <c r="L31"/>
    </row>
    <row r="32" spans="12:12">
      <c r="L32"/>
    </row>
    <row r="33" spans="12:12">
      <c r="L33"/>
    </row>
    <row r="34" spans="12:12">
      <c r="L34"/>
    </row>
    <row r="35" spans="12:12">
      <c r="L35"/>
    </row>
    <row r="36" spans="12:12">
      <c r="L36"/>
    </row>
    <row r="37" spans="12:12">
      <c r="L37"/>
    </row>
  </sheetData>
  <autoFilter ref="A6:L37">
    <extLst/>
  </autoFilter>
  <mergeCells count="6">
    <mergeCell ref="A1:L1"/>
    <mergeCell ref="A2:L2"/>
    <mergeCell ref="A3:L3"/>
    <mergeCell ref="A4:L4"/>
    <mergeCell ref="A26:C26"/>
    <mergeCell ref="A27:L37"/>
  </mergeCells>
  <pageMargins left="0.314583333333333" right="0.118055555555556" top="0.118055555555556" bottom="0.196527777777778" header="0" footer="0"/>
  <pageSetup paperSize="8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zoomScale="85" zoomScaleNormal="85" workbookViewId="0">
      <selection activeCell="D31" sqref="D31"/>
    </sheetView>
  </sheetViews>
  <sheetFormatPr defaultColWidth="10" defaultRowHeight="13.5" outlineLevelRow="7" outlineLevelCol="4"/>
  <cols>
    <col min="1" max="1" width="22.25" customWidth="1"/>
    <col min="2" max="2" width="27.625" customWidth="1"/>
    <col min="3" max="4" width="22.625" customWidth="1"/>
    <col min="5" max="5" width="23.625" customWidth="1"/>
  </cols>
  <sheetData>
    <row r="1" s="1" customFormat="1"/>
    <row r="2" s="1" customFormat="1" ht="36" customHeight="1" spans="1:5">
      <c r="A2" s="2" t="s">
        <v>72</v>
      </c>
      <c r="B2" s="2"/>
      <c r="C2" s="2"/>
      <c r="D2" s="2"/>
      <c r="E2" s="2"/>
    </row>
    <row r="3" s="1" customFormat="1" ht="29" customHeight="1" spans="1:5">
      <c r="A3" s="3" t="s">
        <v>73</v>
      </c>
      <c r="B3" s="3"/>
      <c r="C3" s="3"/>
      <c r="D3" s="3"/>
      <c r="E3" s="3"/>
    </row>
    <row r="4" ht="26" customHeight="1" spans="1:5">
      <c r="A4" s="4" t="s">
        <v>74</v>
      </c>
      <c r="B4" s="4" t="s">
        <v>75</v>
      </c>
      <c r="C4" s="5"/>
      <c r="D4" s="5"/>
      <c r="E4" s="6"/>
    </row>
    <row r="5" ht="27" customHeight="1" spans="1:5">
      <c r="A5" s="4"/>
      <c r="B5" s="7"/>
      <c r="C5" s="7" t="s">
        <v>76</v>
      </c>
      <c r="D5" s="4" t="s">
        <v>77</v>
      </c>
      <c r="E5" s="6"/>
    </row>
    <row r="6" ht="33" customHeight="1" spans="1:5">
      <c r="A6" s="4"/>
      <c r="B6" s="7"/>
      <c r="C6" s="7"/>
      <c r="D6" s="7"/>
      <c r="E6" s="7" t="s">
        <v>15</v>
      </c>
    </row>
    <row r="7" ht="27" customHeight="1" spans="1:5">
      <c r="A7" s="8">
        <v>19</v>
      </c>
      <c r="B7" s="9">
        <v>66.015487</v>
      </c>
      <c r="C7" s="9">
        <v>13.259833</v>
      </c>
      <c r="D7" s="9">
        <v>52.7557</v>
      </c>
      <c r="E7" s="9">
        <v>32.5116803952381</v>
      </c>
    </row>
    <row r="8" ht="14.3" customHeight="1"/>
  </sheetData>
  <mergeCells count="7">
    <mergeCell ref="A2:E2"/>
    <mergeCell ref="A3:E3"/>
    <mergeCell ref="C4:E4"/>
    <mergeCell ref="A4:A6"/>
    <mergeCell ref="B4:B6"/>
    <mergeCell ref="C5:C6"/>
    <mergeCell ref="D5:D6"/>
  </mergeCells>
  <pageMargins left="1.02361111111111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存量住宅用地项目清单 (2)</vt:lpstr>
      <vt:lpstr>存量住宅用地信息汇总表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abby</cp:lastModifiedBy>
  <dcterms:created xsi:type="dcterms:W3CDTF">2022-07-04T16:39:00Z</dcterms:created>
  <dcterms:modified xsi:type="dcterms:W3CDTF">2024-04-07T03:24:40Z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46EDB0009EEC46AAA09F65B45F818D65_13</vt:lpwstr>
  </property>
  <property fmtid="{D5CDD505-2E9C-101B-9397-08002B2CF9AE}" pid="4" name="KSOProductBuildVer">
    <vt:lpwstr>2052-12.1.0.16388</vt:lpwstr>
  </property>
</Properties>
</file>