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15"/>
  </bookViews>
  <sheets>
    <sheet name="Sheet1" sheetId="1" r:id="rId1"/>
  </sheets>
  <definedNames>
    <definedName name="_xlnm._FilterDatabase" localSheetId="0" hidden="1">Sheet1!$A$6:$L$35</definedName>
    <definedName name="_xlnm.Print_Titles" localSheetId="0">Sheet1!$4:$5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<sst xmlns="http://schemas.openxmlformats.org/spreadsheetml/2006/main" count="180" uniqueCount="131">
  <si>
    <t>附件4</t>
  </si>
  <si>
    <t>揭阳市公立医疗机构护理类医疗服务价格项目表</t>
  </si>
  <si>
    <r>
      <rPr>
        <sz val="14"/>
        <rFont val="宋体"/>
        <charset val="134"/>
      </rPr>
      <t>使用说明：</t>
    </r>
    <r>
      <rPr>
        <sz val="14"/>
        <rFont val="Times New Roman"/>
        <charset val="134"/>
      </rPr>
      <t xml:space="preserve">
1. </t>
    </r>
    <r>
      <rPr>
        <sz val="14"/>
        <rFont val="宋体"/>
        <charset val="134"/>
      </rPr>
      <t>本价格项目表以护理为重点，按照分级护理、专科护理、专项护理分类设立价格项目。医疗服务的政府指导价为最高限价，下浮不限；同时，医疗机构、医务人员实施护理过程中有关创新改良，采取</t>
    </r>
    <r>
      <rPr>
        <sz val="14"/>
        <rFont val="Times New Roman"/>
        <charset val="134"/>
      </rPr>
      <t>“</t>
    </r>
    <r>
      <rPr>
        <sz val="14"/>
        <rFont val="宋体"/>
        <charset val="134"/>
      </rPr>
      <t>现有项目兼容</t>
    </r>
    <r>
      <rPr>
        <sz val="14"/>
        <rFont val="Times New Roman"/>
        <charset val="134"/>
      </rPr>
      <t>”</t>
    </r>
    <r>
      <rPr>
        <sz val="14"/>
        <rFont val="宋体"/>
        <charset val="134"/>
      </rPr>
      <t>的方式简化处理，无需申报新增医疗服务价格项目，直接按照对应的整合项目执行即可。</t>
    </r>
    <r>
      <rPr>
        <sz val="14"/>
        <rFont val="Times New Roman"/>
        <charset val="134"/>
      </rPr>
      <t xml:space="preserve">
2.</t>
    </r>
    <r>
      <rPr>
        <sz val="14"/>
        <rFont val="宋体"/>
        <charset val="134"/>
      </rPr>
      <t>本价格项目表所称的</t>
    </r>
    <r>
      <rPr>
        <sz val="14"/>
        <rFont val="Times New Roman"/>
        <charset val="134"/>
      </rPr>
      <t>“</t>
    </r>
    <r>
      <rPr>
        <sz val="14"/>
        <rFont val="宋体"/>
        <charset val="134"/>
      </rPr>
      <t>价格构成</t>
    </r>
    <r>
      <rPr>
        <sz val="14"/>
        <rFont val="Times New Roman"/>
        <charset val="134"/>
      </rPr>
      <t>”</t>
    </r>
    <r>
      <rPr>
        <sz val="14"/>
        <rFont val="宋体"/>
        <charset val="134"/>
      </rPr>
      <t>，指项目价格应涵盖的各类资源消耗，用于确定计价单元的边界，不应作为临床技术标准理解，不是实际操作方式、路径、步骤、程序的强制性要求，价格构成中包含，但个别临床实践中非必要、未发生的，无需强制要求公立医疗机构减计费用。所列</t>
    </r>
    <r>
      <rPr>
        <sz val="14"/>
        <rFont val="Times New Roman"/>
        <charset val="134"/>
      </rPr>
      <t>“</t>
    </r>
    <r>
      <rPr>
        <sz val="14"/>
        <rFont val="宋体"/>
        <charset val="134"/>
      </rPr>
      <t>设备投入</t>
    </r>
    <r>
      <rPr>
        <sz val="14"/>
        <rFont val="Times New Roman"/>
        <charset val="134"/>
      </rPr>
      <t>”</t>
    </r>
    <r>
      <rPr>
        <sz val="14"/>
        <rFont val="宋体"/>
        <charset val="134"/>
      </rPr>
      <t>包括但不限于操作设备、器具及固定资产投入。护理类项目不含监测项目费用。</t>
    </r>
    <r>
      <rPr>
        <sz val="14"/>
        <rFont val="Times New Roman"/>
        <charset val="134"/>
      </rPr>
      <t xml:space="preserve">
3. </t>
    </r>
    <r>
      <rPr>
        <sz val="14"/>
        <rFont val="宋体"/>
        <charset val="134"/>
      </rPr>
      <t>本价格项目表所称</t>
    </r>
    <r>
      <rPr>
        <sz val="14"/>
        <rFont val="Times New Roman"/>
        <charset val="134"/>
      </rPr>
      <t>“</t>
    </r>
    <r>
      <rPr>
        <sz val="14"/>
        <rFont val="宋体"/>
        <charset val="134"/>
      </rPr>
      <t>加收项</t>
    </r>
    <r>
      <rPr>
        <sz val="14"/>
        <rFont val="Times New Roman"/>
        <charset val="134"/>
      </rPr>
      <t>”</t>
    </r>
    <r>
      <rPr>
        <sz val="14"/>
        <rFont val="宋体"/>
        <charset val="134"/>
      </rPr>
      <t>，指同一项目以不同方式提供或在不同场景应用时，确有必要制定差异化收费标准而细分的一类子项，包括在原项目价格基础上增加收费的情况；本类所称</t>
    </r>
    <r>
      <rPr>
        <sz val="14"/>
        <rFont val="Times New Roman"/>
        <charset val="134"/>
      </rPr>
      <t>“</t>
    </r>
    <r>
      <rPr>
        <sz val="14"/>
        <rFont val="宋体"/>
        <charset val="134"/>
      </rPr>
      <t>儿童加收</t>
    </r>
    <r>
      <rPr>
        <sz val="14"/>
        <rFont val="Times New Roman"/>
        <charset val="134"/>
      </rPr>
      <t>”</t>
    </r>
    <r>
      <rPr>
        <sz val="14"/>
        <rFont val="宋体"/>
        <charset val="134"/>
      </rPr>
      <t>，指以</t>
    </r>
    <r>
      <rPr>
        <sz val="14"/>
        <rFont val="Times New Roman"/>
        <charset val="134"/>
      </rPr>
      <t>6</t>
    </r>
    <r>
      <rPr>
        <sz val="14"/>
        <rFont val="宋体"/>
        <charset val="134"/>
      </rPr>
      <t>周岁及以下儿童为对象进行的护理服务，周岁的计算方法以法律的相关规定为准，加收比例按各地市现行政策执行。</t>
    </r>
    <r>
      <rPr>
        <sz val="14"/>
        <rFont val="Times New Roman"/>
        <charset val="134"/>
      </rPr>
      <t xml:space="preserve">
4. </t>
    </r>
    <r>
      <rPr>
        <sz val="14"/>
        <rFont val="宋体"/>
        <charset val="134"/>
      </rPr>
      <t>本价格项目表所称</t>
    </r>
    <r>
      <rPr>
        <sz val="14"/>
        <rFont val="Times New Roman"/>
        <charset val="134"/>
      </rPr>
      <t>“</t>
    </r>
    <r>
      <rPr>
        <sz val="14"/>
        <rFont val="宋体"/>
        <charset val="134"/>
      </rPr>
      <t>扩展项</t>
    </r>
    <r>
      <rPr>
        <sz val="14"/>
        <rFont val="Times New Roman"/>
        <charset val="134"/>
      </rPr>
      <t>”</t>
    </r>
    <r>
      <rPr>
        <sz val="14"/>
        <rFont val="宋体"/>
        <charset val="134"/>
      </rPr>
      <t>，指同一项目下以不同方式提供或在不同场景应用时，只扩展价格项目适用范围、不额外加价的一类子项，子项的价格按主项目执行。</t>
    </r>
    <r>
      <rPr>
        <sz val="14"/>
        <rFont val="Times New Roman"/>
        <charset val="134"/>
      </rPr>
      <t xml:space="preserve">
5. </t>
    </r>
    <r>
      <rPr>
        <sz val="14"/>
        <rFont val="宋体"/>
        <charset val="134"/>
      </rPr>
      <t>本价格项目表所称</t>
    </r>
    <r>
      <rPr>
        <sz val="14"/>
        <rFont val="Times New Roman"/>
        <charset val="134"/>
      </rPr>
      <t>“</t>
    </r>
    <r>
      <rPr>
        <sz val="14"/>
        <rFont val="宋体"/>
        <charset val="134"/>
      </rPr>
      <t>基本物质资源消耗</t>
    </r>
    <r>
      <rPr>
        <sz val="14"/>
        <rFont val="Times New Roman"/>
        <charset val="134"/>
      </rPr>
      <t>”</t>
    </r>
    <r>
      <rPr>
        <sz val="14"/>
        <rFont val="宋体"/>
        <charset val="134"/>
      </rPr>
      <t>，指原则上限于不应或不必要与医疗服务项目分割的易耗品，包括但不限于各类消毒用品、储存用品、清洁用品、个人防护用品、标签、垃圾处理用品、冲洗液、润滑剂、压舌板、滑石粉、治疗巾（单）、棉球、棉签、纱布（垫）、普通绷带、固定带、治疗护理盘（包）、注射器、护（尿）垫、中单、冲洗工具、备皮工具、牙垫等。基本物质资源消耗成本计入项目价格，不另行收费。除基本物质资源消耗以外的其他属于可收费一次性使用医用耗材清单内的耗材，按照实际采购价格零差率销售。</t>
    </r>
    <r>
      <rPr>
        <sz val="14"/>
        <rFont val="Times New Roman"/>
        <charset val="134"/>
      </rPr>
      <t xml:space="preserve">
6.</t>
    </r>
    <r>
      <rPr>
        <sz val="14"/>
        <rFont val="宋体"/>
        <charset val="134"/>
      </rPr>
      <t>本价格项目表中的</t>
    </r>
    <r>
      <rPr>
        <sz val="14"/>
        <rFont val="Times New Roman"/>
        <charset val="134"/>
      </rPr>
      <t>“</t>
    </r>
    <r>
      <rPr>
        <sz val="14"/>
        <rFont val="宋体"/>
        <charset val="134"/>
      </rPr>
      <t>分级护理</t>
    </r>
    <r>
      <rPr>
        <sz val="14"/>
        <rFont val="Times New Roman"/>
        <charset val="134"/>
      </rPr>
      <t>”</t>
    </r>
    <r>
      <rPr>
        <sz val="14"/>
        <rFont val="宋体"/>
        <charset val="134"/>
      </rPr>
      <t>含一般传染病护理，纳入价格构成中，不再单独计费。</t>
    </r>
    <r>
      <rPr>
        <sz val="14"/>
        <rFont val="Times New Roman"/>
        <charset val="134"/>
      </rPr>
      <t xml:space="preserve">
7.</t>
    </r>
    <r>
      <rPr>
        <sz val="14"/>
        <rFont val="宋体"/>
        <charset val="134"/>
      </rPr>
      <t>本价格项目表中的</t>
    </r>
    <r>
      <rPr>
        <sz val="14"/>
        <rFont val="Times New Roman"/>
        <charset val="134"/>
      </rPr>
      <t>“</t>
    </r>
    <r>
      <rPr>
        <sz val="14"/>
        <rFont val="宋体"/>
        <charset val="134"/>
      </rPr>
      <t>分级护理</t>
    </r>
    <r>
      <rPr>
        <sz val="14"/>
        <rFont val="Times New Roman"/>
        <charset val="134"/>
      </rPr>
      <t>”</t>
    </r>
    <r>
      <rPr>
        <sz val="14"/>
        <rFont val="宋体"/>
        <charset val="134"/>
      </rPr>
      <t>中的评估，包括但不限于压疮风险评估、跌倒</t>
    </r>
    <r>
      <rPr>
        <sz val="14"/>
        <rFont val="Times New Roman"/>
        <charset val="134"/>
      </rPr>
      <t>/</t>
    </r>
    <r>
      <rPr>
        <sz val="14"/>
        <rFont val="宋体"/>
        <charset val="134"/>
      </rPr>
      <t>坠床风险评估、静脉血栓风险评估、日常生活能力评定、疼痛综合评定、营养风险筛查、呛咳风险评估等相关护理评估，已纳入价格构成，不作为临床量表单独立项，不额外计入收费。</t>
    </r>
    <r>
      <rPr>
        <sz val="14"/>
        <rFont val="Times New Roman"/>
        <charset val="134"/>
      </rPr>
      <t xml:space="preserve">
8.</t>
    </r>
    <r>
      <rPr>
        <sz val="14"/>
        <rFont val="宋体"/>
        <charset val="134"/>
      </rPr>
      <t>本价格项目表中，对</t>
    </r>
    <r>
      <rPr>
        <sz val="14"/>
        <rFont val="Times New Roman"/>
        <charset val="134"/>
      </rPr>
      <t>“</t>
    </r>
    <r>
      <rPr>
        <sz val="14"/>
        <rFont val="宋体"/>
        <charset val="134"/>
      </rPr>
      <t>互联网</t>
    </r>
    <r>
      <rPr>
        <sz val="14"/>
        <rFont val="Times New Roman"/>
        <charset val="134"/>
      </rPr>
      <t>+</t>
    </r>
    <r>
      <rPr>
        <sz val="14"/>
        <rFont val="宋体"/>
        <charset val="134"/>
      </rPr>
      <t>护理服务</t>
    </r>
    <r>
      <rPr>
        <sz val="14"/>
        <rFont val="Times New Roman"/>
        <charset val="134"/>
      </rPr>
      <t>”</t>
    </r>
    <r>
      <rPr>
        <sz val="14"/>
        <rFont val="宋体"/>
        <charset val="134"/>
      </rPr>
      <t>不单设医疗服务价格项目，按照</t>
    </r>
    <r>
      <rPr>
        <sz val="14"/>
        <rFont val="Times New Roman"/>
        <charset val="134"/>
      </rPr>
      <t>“</t>
    </r>
    <r>
      <rPr>
        <sz val="14"/>
        <rFont val="宋体"/>
        <charset val="134"/>
      </rPr>
      <t>上门服务费</t>
    </r>
    <r>
      <rPr>
        <sz val="14"/>
        <rFont val="Times New Roman"/>
        <charset val="134"/>
      </rPr>
      <t>+</t>
    </r>
    <r>
      <rPr>
        <sz val="14"/>
        <rFont val="宋体"/>
        <charset val="134"/>
      </rPr>
      <t>护理项目价格</t>
    </r>
    <r>
      <rPr>
        <sz val="14"/>
        <rFont val="Times New Roman"/>
        <charset val="134"/>
      </rPr>
      <t>”</t>
    </r>
    <r>
      <rPr>
        <sz val="14"/>
        <rFont val="宋体"/>
        <charset val="134"/>
      </rPr>
      <t>的方式计费。</t>
    </r>
    <r>
      <rPr>
        <sz val="14"/>
        <rFont val="Times New Roman"/>
        <charset val="134"/>
      </rPr>
      <t xml:space="preserve">
9.</t>
    </r>
    <r>
      <rPr>
        <sz val="14"/>
        <rFont val="宋体"/>
        <charset val="134"/>
      </rPr>
      <t>本价格项目表中涉及</t>
    </r>
    <r>
      <rPr>
        <sz val="14"/>
        <rFont val="Times New Roman"/>
        <charset val="134"/>
      </rPr>
      <t>“</t>
    </r>
    <r>
      <rPr>
        <sz val="14"/>
        <rFont val="宋体"/>
        <charset val="134"/>
      </rPr>
      <t>包括</t>
    </r>
    <r>
      <rPr>
        <sz val="14"/>
        <rFont val="Times New Roman"/>
        <charset val="134"/>
      </rPr>
      <t>……”“……</t>
    </r>
    <r>
      <rPr>
        <sz val="14"/>
        <rFont val="宋体"/>
        <charset val="134"/>
      </rPr>
      <t>等</t>
    </r>
    <r>
      <rPr>
        <sz val="14"/>
        <rFont val="Times New Roman"/>
        <charset val="134"/>
      </rPr>
      <t>”</t>
    </r>
    <r>
      <rPr>
        <sz val="14"/>
        <rFont val="宋体"/>
        <charset val="134"/>
      </rPr>
      <t>的，属于开放型表述，所指对象不仅局限于表述中列明的事项，也包括未列明的同类事项。</t>
    </r>
    <r>
      <rPr>
        <sz val="14"/>
        <rFont val="Times New Roman"/>
        <charset val="134"/>
      </rPr>
      <t xml:space="preserve">
10.</t>
    </r>
    <r>
      <rPr>
        <sz val="14"/>
        <rFont val="宋体"/>
        <charset val="134"/>
      </rPr>
      <t>本价格项目表中，</t>
    </r>
    <r>
      <rPr>
        <sz val="14"/>
        <rFont val="Times New Roman"/>
        <charset val="134"/>
      </rPr>
      <t>“</t>
    </r>
    <r>
      <rPr>
        <sz val="14"/>
        <rFont val="宋体"/>
        <charset val="134"/>
      </rPr>
      <t>管</t>
    </r>
    <r>
      <rPr>
        <sz val="14"/>
        <rFont val="Times New Roman"/>
        <charset val="134"/>
      </rPr>
      <t>·</t>
    </r>
    <r>
      <rPr>
        <sz val="14"/>
        <rFont val="宋体"/>
        <charset val="134"/>
      </rPr>
      <t>日</t>
    </r>
    <r>
      <rPr>
        <sz val="14"/>
        <rFont val="Times New Roman"/>
        <charset val="134"/>
      </rPr>
      <t>”</t>
    </r>
    <r>
      <rPr>
        <sz val="14"/>
        <rFont val="宋体"/>
        <charset val="134"/>
      </rPr>
      <t>指每日每管，即按照每日实际护理管路数量计费。如一名患者既行尿管护理又行胃肠减压管路护理，可按照</t>
    </r>
    <r>
      <rPr>
        <sz val="14"/>
        <rFont val="Times New Roman"/>
        <charset val="134"/>
      </rPr>
      <t>“</t>
    </r>
    <r>
      <rPr>
        <sz val="14"/>
        <rFont val="宋体"/>
        <charset val="134"/>
      </rPr>
      <t>引流管护理</t>
    </r>
    <r>
      <rPr>
        <sz val="14"/>
        <rFont val="Times New Roman"/>
        <charset val="134"/>
      </rPr>
      <t>”×2</t>
    </r>
    <r>
      <rPr>
        <sz val="14"/>
        <rFont val="宋体"/>
        <charset val="134"/>
      </rPr>
      <t>的方式计费，并在医嘱中体现的，医疗机构可自行在收费单据中备注，方便患方理解。</t>
    </r>
    <r>
      <rPr>
        <sz val="14"/>
        <rFont val="Times New Roman"/>
        <charset val="134"/>
      </rPr>
      <t xml:space="preserve">
11.</t>
    </r>
    <r>
      <rPr>
        <sz val="14"/>
        <rFont val="宋体"/>
        <charset val="134"/>
      </rPr>
      <t>除价格项目表项目有特殊规定不能同时收取外，专科护理可以与分级护理、专项护理同时收取。</t>
    </r>
    <r>
      <rPr>
        <sz val="14"/>
        <rFont val="Times New Roman"/>
        <charset val="134"/>
      </rPr>
      <t xml:space="preserve">
12.</t>
    </r>
    <r>
      <rPr>
        <sz val="14"/>
        <rFont val="宋体"/>
        <charset val="134"/>
      </rPr>
      <t>按日收取的各项护理费用计入不计出（即入院当日按一日计算收费，出院当日不计算收费）；当日入院当日出院的病人，按一日计收。</t>
    </r>
  </si>
  <si>
    <t>序号</t>
  </si>
  <si>
    <t>财务分类</t>
  </si>
  <si>
    <t>项目代码</t>
  </si>
  <si>
    <t>项目名称</t>
  </si>
  <si>
    <t>服务产出</t>
  </si>
  <si>
    <t>价格构成</t>
  </si>
  <si>
    <t>计价单位</t>
  </si>
  <si>
    <t>计价说明</t>
  </si>
  <si>
    <t>全省最高限价（元）</t>
  </si>
  <si>
    <t>揭阳</t>
  </si>
  <si>
    <t>三级价格（元）</t>
  </si>
  <si>
    <t>二级价格（元）</t>
  </si>
  <si>
    <t>一级价格（元）</t>
  </si>
  <si>
    <t>分级护理</t>
  </si>
  <si>
    <t>F</t>
  </si>
  <si>
    <t>011301000010000</t>
  </si>
  <si>
    <t>特级护理</t>
  </si>
  <si>
    <t>指为病情危重，随时可能发生病情变化需要进行监护、抢救的患者；各种复杂或大手术后、严重创伤或大面积烧伤的患者提供的相关护理。</t>
  </si>
  <si>
    <t>所定价格涵盖观察病情及生命体征、制定护理措施、根据医嘱正确实施治疗用药、评估、评定、记出入量、书写护理记录、辅助实施生活护理、口腔护理、皮肤清洁、会阴护理、肛周护理、叩背护理、眼部护理、心理护理、给予患者舒适和功能体位、预防并发症、实施床旁交接班、健康指导等所需的人力资源和基本物质资源消耗。不含其他专项护理。</t>
  </si>
  <si>
    <t>日</t>
  </si>
  <si>
    <t>011301000010001</t>
  </si>
  <si>
    <t>特级护理-儿童加收</t>
  </si>
  <si>
    <t>011301000020000</t>
  </si>
  <si>
    <t>Ⅰ级护理</t>
  </si>
  <si>
    <t>指为病情趋向稳定的重症患者；病情不稳定或随时可能发生变化的患者；手术后或者治疗期间需要严格卧床的患者；自理能力重度依赖的患者提供的相关护理。</t>
  </si>
  <si>
    <t>011301000020001</t>
  </si>
  <si>
    <t>Ⅰ级护理-儿童加收</t>
  </si>
  <si>
    <t>011301000030000</t>
  </si>
  <si>
    <t>Ⅱ级护理</t>
  </si>
  <si>
    <t>指病情趋于稳定或未明确诊断前，仍需观察，且自理能力轻度依赖的患者；病情稳定，仍需卧床，且自理能力轻度依赖的患者；病情稳定或处于康复期，且自理能力中度依赖的患者提供的相关护理。</t>
  </si>
  <si>
    <t>所定价格涵盖观察病情及生命体征、根据医嘱正确实施治疗用药、评估、评定、辅助实施生活护理、书写护理记录，皮肤清洁、心理护理、健康指导等所需的人力资源和基本物质资源消耗。不含专项护理。</t>
  </si>
  <si>
    <t>011301000040000</t>
  </si>
  <si>
    <t>Ⅲ级护理</t>
  </si>
  <si>
    <t>指病情稳定或处于康复期，且自理能力轻度依赖或无依赖的患者提供的相关护理。</t>
  </si>
  <si>
    <t>所定价格涵盖观察病情及生命体征、根据医嘱正确实施治疗用药、评估、评定、书写护理记录、心理护理、健康指导等所需的人力资源和基本物质资源消耗。不含专项护理。</t>
  </si>
  <si>
    <t>专科护理</t>
  </si>
  <si>
    <t>011302000010000</t>
  </si>
  <si>
    <t>急诊留观护理</t>
  </si>
  <si>
    <t>指为需留在急诊进行观察的患者提供的相关护理。</t>
  </si>
  <si>
    <t>所定价格涵盖观察病情及生命体征、制定护理措施、根据医嘱正确实施治疗用药、评估、评定、书写护理记录、辅助实施生活护理、口腔护理、皮肤清洁、会阴护理、肛周护理、叩背护理、眼部护理、心理护理、预防并发症、实施床旁交接班、健康指导等所需的人力资源和基本物质资源消耗。不含其他专项护理。</t>
  </si>
  <si>
    <t>当天转住院的，急诊留观与分级护理费用不得同时收取。</t>
  </si>
  <si>
    <t>011302000020000</t>
  </si>
  <si>
    <t>重症监护护理</t>
  </si>
  <si>
    <t>指在重症监护病房内，护理人员为重症监护患者提供的相关护理。</t>
  </si>
  <si>
    <t>所定价格涵盖密切观察病情及生命体征、根据医嘱正确实施治疗用药、评估患者状态、评定相关指标、记出入量、随时配合抢救、及时书写护理记录、喂食、翻身、洗漱、并发症预防等全方位实施生活护理、口腔护理、皮肤护理、会阴护理、肛周护理、心理护理、健康指导等所需的人力资源和基本物质资源消耗。不含其他专项护理。</t>
  </si>
  <si>
    <t>小时</t>
  </si>
  <si>
    <r>
      <rPr>
        <sz val="14"/>
        <rFont val="宋体"/>
        <charset val="134"/>
        <scheme val="minor"/>
      </rPr>
      <t>1.指在重症监护病房内实施的护理操作，不可与分级护理同时收费，可以与严密隔离护理/保护性隔离护理同时收费，不包含监测项目费用。
2.</t>
    </r>
    <r>
      <rPr>
        <sz val="14"/>
        <rFont val="宋体"/>
        <charset val="0"/>
        <scheme val="minor"/>
      </rPr>
      <t>转科当日，可分别收取</t>
    </r>
    <r>
      <rPr>
        <sz val="14"/>
        <rFont val="宋体"/>
        <charset val="134"/>
        <scheme val="minor"/>
      </rPr>
      <t>“</t>
    </r>
    <r>
      <rPr>
        <sz val="14"/>
        <rFont val="宋体"/>
        <charset val="0"/>
        <scheme val="minor"/>
      </rPr>
      <t>分级护理</t>
    </r>
    <r>
      <rPr>
        <sz val="14"/>
        <rFont val="宋体"/>
        <charset val="134"/>
        <scheme val="minor"/>
      </rPr>
      <t>”</t>
    </r>
    <r>
      <rPr>
        <sz val="14"/>
        <rFont val="宋体"/>
        <charset val="0"/>
        <scheme val="minor"/>
      </rPr>
      <t>和</t>
    </r>
    <r>
      <rPr>
        <sz val="14"/>
        <rFont val="宋体"/>
        <charset val="134"/>
        <scheme val="minor"/>
      </rPr>
      <t>“</t>
    </r>
    <r>
      <rPr>
        <sz val="14"/>
        <rFont val="宋体"/>
        <charset val="0"/>
        <scheme val="minor"/>
      </rPr>
      <t>重症监护护理</t>
    </r>
    <r>
      <rPr>
        <sz val="14"/>
        <rFont val="宋体"/>
        <charset val="134"/>
        <scheme val="minor"/>
      </rPr>
      <t>”</t>
    </r>
    <r>
      <rPr>
        <sz val="14"/>
        <rFont val="宋体"/>
        <charset val="0"/>
        <scheme val="minor"/>
      </rPr>
      <t>费用。</t>
    </r>
    <r>
      <rPr>
        <sz val="14"/>
        <rFont val="宋体"/>
        <charset val="134"/>
        <scheme val="minor"/>
      </rPr>
      <t>转入重症监护病房后按“小时”收取重症监护护理费用；转入普通病房后，当日可按“日”收取分级护理费用。</t>
    </r>
  </si>
  <si>
    <t>011302000020001</t>
  </si>
  <si>
    <t>重症监护护理-儿童加收</t>
  </si>
  <si>
    <t>011302000030000</t>
  </si>
  <si>
    <t>精神病人护理</t>
  </si>
  <si>
    <t>指对精神病患者提供的护理。</t>
  </si>
  <si>
    <t>所定价格涵盖密切巡视患者、观察患者情绪变化、并对患者提供适宜的照顾、采取预防意外事件发生的措施、做好健康教育指导等所需的人力资源和基本物质资源消耗。</t>
  </si>
  <si>
    <t>011302000040000</t>
  </si>
  <si>
    <t>严密隔离护理</t>
  </si>
  <si>
    <t>指对甲类、乙类传染病患者在严密隔离条件下提供的护理。</t>
  </si>
  <si>
    <t>所定价格涵盖穿戴个人防护用品、标识、患者排出物消毒处理、生活垃圾及医疗垃圾处理、消毒及细菌采样等所需的人力资源和基本物质资源消耗。</t>
  </si>
  <si>
    <t>严密隔离护理条件参照《全国医疗服务项目技术规范（2023年版）》。</t>
  </si>
  <si>
    <t>011302000040001</t>
  </si>
  <si>
    <t>严密隔离护理-儿童加收</t>
  </si>
  <si>
    <t>011302000050000</t>
  </si>
  <si>
    <t>保护性隔离护理</t>
  </si>
  <si>
    <t>指对抵抗力低、极易感染患者在保护性隔离条件下的护理。</t>
  </si>
  <si>
    <t>所定价格涵盖观察病情及生命体征、评估、评定、防护用品、消毒清洁及细菌采样等所需的人力资源和基本物质资源消耗。</t>
  </si>
  <si>
    <t>保护性隔离条件参照《全国医疗服务项目技术规范（2023年版）》。</t>
  </si>
  <si>
    <t>011302000050001</t>
  </si>
  <si>
    <t>保护性隔离护理-儿童加收</t>
  </si>
  <si>
    <t>011302000060000</t>
  </si>
  <si>
    <t>新生儿护理</t>
  </si>
  <si>
    <t>指对从胎儿娩出、脐带结扎后至28天的婴儿进行的相关护理。</t>
  </si>
  <si>
    <t>所定价格涵盖喂养、更换尿布、臀部护理、脐部残端护理、称体重、观察皮肤、洗浴、抚触、更换衣物被服、肛管排气、口腔护理、皮肤护理、会阴护理、肛周护理等所需的人力资源和基本物质资源消耗。不含其他专项护理。</t>
  </si>
  <si>
    <t>不与分级护理同时收取。</t>
  </si>
  <si>
    <t>011302000070000</t>
  </si>
  <si>
    <t>早产儿护理</t>
  </si>
  <si>
    <t>指对出生时胎龄小于37周，纠正胎龄至44周的早产儿进行的相关护理。</t>
  </si>
  <si>
    <t>所定价格涵盖评估病情、核对医嘱、胎龄，监护呼吸、体温、心率变化及各器官功能的成熟情况、体位管理、喂养、更换尿布、臀部护理、脐部残端护理、肛管排气、口腔护理、皮肤护理、会阴护理、肛周护理等所需的人力资源和基本物质资源消耗。不含其他专项护理。</t>
  </si>
  <si>
    <t>不与分级护理、重症监护护理同时收取。</t>
  </si>
  <si>
    <t>专项护理</t>
  </si>
  <si>
    <t>011303000010000</t>
  </si>
  <si>
    <t>口腔护理</t>
  </si>
  <si>
    <t>指为高热、鼻饲、不能经口进食、人工气道等患者进行的口腔清洁护理。</t>
  </si>
  <si>
    <t>所定价格涵盖评估病情、核对信息、检查口腔、按口腔护理操作流程清洁口腔、观察生命体征、给予健康宣教及心理护理等所需的人力资源和基本物质资源消耗。</t>
  </si>
  <si>
    <t>次</t>
  </si>
  <si>
    <t>已包含在特级护理、Ⅰ级护理及重症监护护理价格构成中，不得重复收取此项收费；在为患者提供Ⅱ级护理、Ⅲ级护理，且同时提供口腔护理的，可按“次”据实收费。</t>
  </si>
  <si>
    <t>011303000020000</t>
  </si>
  <si>
    <t>会阴护理</t>
  </si>
  <si>
    <t>指为泌尿生殖系统感染、大小便失禁、会阴部皮肤破损、留置导尿、产后及各种会阴部术后的患者进行的会阴清洁护理。</t>
  </si>
  <si>
    <t>所定价格涵盖评估病情、核对信息、排空膀胱、擦洗或冲洗会阴、尿管，处理用物，给予做好健康教育及心理护理等所需的人力资源和基本物质资源消耗。</t>
  </si>
  <si>
    <t>已包含在特级护理、Ⅰ级护理及重症监护护理价格构成中，不得重复收取此项收费；在为患者提供Ⅱ级护理、Ⅲ级护理，且同时提供会阴护理的，可按“次”据实收费。</t>
  </si>
  <si>
    <t>011303000030000</t>
  </si>
  <si>
    <t>肛周护理</t>
  </si>
  <si>
    <t>指为肛周脓肿、大便失禁等患者进行的肛周护理。</t>
  </si>
  <si>
    <t>所定价格涵盖核对信息、准备、观察肛周皮肤黏膜、清洁，涂药或湿敷等所需的人力资源和基本物质资源消耗。</t>
  </si>
  <si>
    <t>已包含在特级护理、Ⅰ级护理及重症监护护理价格构成中，不得重复收取此项收费；在为患者提供Ⅱ级护理、Ⅲ级护理，且同时提供肛周护理的，可按“次”据实收费。</t>
  </si>
  <si>
    <t>011303000040000</t>
  </si>
  <si>
    <t>置管护理
（深静脉/动脉）</t>
  </si>
  <si>
    <t>对深静脉置管/动脉置管管路实施维护，使管路维持正常功能。</t>
  </si>
  <si>
    <t>所定价格涵盖导管状态评估、管路疏通、封管，必要时更换输液接头等所需的人力资源和基本物质资源消耗。不含创口换药。</t>
  </si>
  <si>
    <t>管·日</t>
  </si>
  <si>
    <t>1.深静脉置管包括中心静脉导管(CVC)、经外周静脉置入的中心静脉导管(PICC)、输液港(PORT）等。
2.外周静脉置管护理含在注射费价格构成中，不单独计费。</t>
  </si>
  <si>
    <t>011303000050000</t>
  </si>
  <si>
    <t>气管插管护理</t>
  </si>
  <si>
    <t>对气管插管实施维护，维持正常通气功能。</t>
  </si>
  <si>
    <t>所定价格涵盖监测并记录导管深度与气囊压力、气道给药及气囊管理、清理导管污物、更换牙垫及固定物，必要时行撤机拔管前评估（含人工气囊压力测定及连续测定、自主呼吸试验、气囊漏气试验、咳嗽风流速试验）等所需的人力资源和基本物质资源消耗。不含吸痰。</t>
  </si>
  <si>
    <t>011303000060000</t>
  </si>
  <si>
    <t>气管切开护理</t>
  </si>
  <si>
    <t>对气管切开套管（含经皮气切插管）实施维护，维持正常通气功能。</t>
  </si>
  <si>
    <t>所定价格涵盖观察气切周围皮肤、套管取出清洁并消毒或更换套管、更换敷料及固定物，必要时行气道给药等所需的人力资源和基本物质资源消耗。不含吸痰。</t>
  </si>
  <si>
    <t>011303000070000</t>
  </si>
  <si>
    <t>引流管护理</t>
  </si>
  <si>
    <t>对各种引流管路（含尿管、胃肠减压管路等）实施维护，保持引流通畅。</t>
  </si>
  <si>
    <t>所定价格涵盖观察引流液性状及记量、检查引流管位置并固定、冲洗、更换引流袋等所需的人力资源和基本物质资源消耗。不含创口换药。</t>
  </si>
  <si>
    <t>011303000070001</t>
  </si>
  <si>
    <t>引流管护理-闭式引流护理（加收）</t>
  </si>
  <si>
    <t>指颅内闭式引流护理、胸腔闭式引流护理</t>
  </si>
  <si>
    <t>011303000080000</t>
  </si>
  <si>
    <t>肠内营养输注护理</t>
  </si>
  <si>
    <t>指经鼻胃/肠管、造瘘等途径灌注药物或要素饮食的患者的护理。</t>
  </si>
  <si>
    <t>所定价格涵盖患者肠内营养期间，评估病情、固定/冲洗管路、观察管路和患者腹部体征及排泄情况、心理护理、健康教育等所需的人力资源和基本物质资源消耗。不含创口换药。</t>
  </si>
  <si>
    <t>011303000090000</t>
  </si>
  <si>
    <r>
      <rPr>
        <sz val="14"/>
        <rFont val="宋体"/>
        <charset val="0"/>
        <scheme val="minor"/>
      </rPr>
      <t>造口</t>
    </r>
    <r>
      <rPr>
        <sz val="14"/>
        <rFont val="宋体"/>
        <charset val="134"/>
        <scheme val="minor"/>
      </rPr>
      <t>/</t>
    </r>
    <r>
      <rPr>
        <sz val="14"/>
        <rFont val="宋体"/>
        <charset val="0"/>
        <scheme val="minor"/>
      </rPr>
      <t>造瘘护理</t>
    </r>
  </si>
  <si>
    <t>指对造口/造瘘实施维护，维持患者排泄通畅的护理。</t>
  </si>
  <si>
    <t>所定价格涵盖造口评估、观察排泄物/分泌物性状、清洁造口及周围皮肤、定期更换造口装置、心理护理、造口/造瘘护理健康指导等所需的人力资源和基本物质资源消耗。不含创口换药。</t>
  </si>
  <si>
    <t>每造口/每造瘘·日</t>
  </si>
  <si>
    <t>011303000100000</t>
  </si>
  <si>
    <t>压力性损伤护理</t>
  </si>
  <si>
    <t>指对有压力性损伤风险或已出现压力性损伤患者，实施预防或护理。</t>
  </si>
  <si>
    <t>所定价格涵盖评估患者病情及配合程度、评估压疮分级和危险因素、协助患者取适当体位、采用敷料等支撑面减压保护、定时翻身、协助患者恢复舒适体位、处理用物、记录、健康教育及心理护理。必要时进行创面抗感染、渗液管理和周围皮肤保护等所需的人力资源和基本物质资源消耗。不含换药。</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</si>
</sst>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 numFmtId="178" formatCode="0.0_ "/>
  </numFmts>
  <fonts count="36">
    <font>
      <sz val="11"/>
      <color theme="1"/>
      <name val="宋体"/>
      <charset val="134"/>
      <scheme val="minor"/>
    </font>
    <font>
      <sz val="11"/>
      <name val="宋体"/>
      <charset val="134"/>
      <scheme val="minor"/>
    </font>
    <font>
      <sz val="11"/>
      <name val="Times New Roman"/>
      <charset val="134"/>
    </font>
    <font>
      <sz val="22"/>
      <name val="黑体"/>
      <charset val="134"/>
    </font>
    <font>
      <sz val="36"/>
      <name val="方正小标宋简体"/>
      <charset val="134"/>
    </font>
    <font>
      <sz val="14"/>
      <name val="宋体"/>
      <charset val="134"/>
    </font>
    <font>
      <b/>
      <sz val="14"/>
      <name val="宋体"/>
      <charset val="134"/>
    </font>
    <font>
      <b/>
      <sz val="14"/>
      <name val="Times New Roman"/>
      <charset val="134"/>
    </font>
    <font>
      <b/>
      <sz val="14"/>
      <name val="宋体"/>
      <charset val="134"/>
      <scheme val="minor"/>
    </font>
    <font>
      <sz val="14"/>
      <name val="Times New Roman"/>
      <charset val="134"/>
    </font>
    <font>
      <sz val="14"/>
      <name val="宋体"/>
      <charset val="134"/>
      <scheme val="minor"/>
    </font>
    <font>
      <strike/>
      <sz val="14"/>
      <name val="宋体"/>
      <charset val="134"/>
      <scheme val="minor"/>
    </font>
    <font>
      <sz val="14"/>
      <name val="宋体"/>
      <charset val="0"/>
      <scheme val="minor"/>
    </font>
    <font>
      <sz val="14"/>
      <name val="Times New Roman"/>
      <charset val="0"/>
    </font>
    <font>
      <sz val="12"/>
      <name val="宋体"/>
      <charset val="134"/>
    </font>
    <font>
      <sz val="16"/>
      <name val="宋体"/>
      <charset val="134"/>
    </font>
    <font>
      <sz val="16"/>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2"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3" applyNumberFormat="0" applyFill="0" applyAlignment="0" applyProtection="0">
      <alignment vertical="center"/>
    </xf>
    <xf numFmtId="0" fontId="23" fillId="0" borderId="3" applyNumberFormat="0" applyFill="0" applyAlignment="0" applyProtection="0">
      <alignment vertical="center"/>
    </xf>
    <xf numFmtId="0" fontId="24" fillId="0" borderId="4" applyNumberFormat="0" applyFill="0" applyAlignment="0" applyProtection="0">
      <alignment vertical="center"/>
    </xf>
    <xf numFmtId="0" fontId="24" fillId="0" borderId="0" applyNumberFormat="0" applyFill="0" applyBorder="0" applyAlignment="0" applyProtection="0">
      <alignment vertical="center"/>
    </xf>
    <xf numFmtId="0" fontId="25" fillId="3" borderId="5" applyNumberFormat="0" applyAlignment="0" applyProtection="0">
      <alignment vertical="center"/>
    </xf>
    <xf numFmtId="0" fontId="26" fillId="4" borderId="6" applyNumberFormat="0" applyAlignment="0" applyProtection="0">
      <alignment vertical="center"/>
    </xf>
    <xf numFmtId="0" fontId="27" fillId="4" borderId="5" applyNumberFormat="0" applyAlignment="0" applyProtection="0">
      <alignment vertical="center"/>
    </xf>
    <xf numFmtId="0" fontId="28" fillId="5" borderId="7" applyNumberFormat="0" applyAlignment="0" applyProtection="0">
      <alignment vertical="center"/>
    </xf>
    <xf numFmtId="0" fontId="29" fillId="0" borderId="8" applyNumberFormat="0" applyFill="0" applyAlignment="0" applyProtection="0">
      <alignment vertical="center"/>
    </xf>
    <xf numFmtId="0" fontId="30" fillId="0" borderId="9"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xf numFmtId="0" fontId="14" fillId="0" borderId="0">
      <alignment vertical="center"/>
    </xf>
  </cellStyleXfs>
  <cellXfs count="40">
    <xf numFmtId="0" fontId="0" fillId="0" borderId="0" xfId="0">
      <alignment vertical="center"/>
    </xf>
    <xf numFmtId="0" fontId="1" fillId="0" borderId="0" xfId="0" applyFont="1">
      <alignment vertical="center"/>
    </xf>
    <xf numFmtId="0" fontId="1" fillId="0" borderId="0" xfId="0" applyFont="1" applyFill="1">
      <alignment vertical="center"/>
    </xf>
    <xf numFmtId="0" fontId="2" fillId="0" borderId="0" xfId="0" applyFont="1">
      <alignment vertical="center"/>
    </xf>
    <xf numFmtId="0" fontId="1" fillId="0" borderId="0" xfId="0" applyFont="1" applyAlignment="1">
      <alignment horizontal="center" vertical="center"/>
    </xf>
    <xf numFmtId="176" fontId="2" fillId="0" borderId="0" xfId="0" applyNumberFormat="1" applyFont="1">
      <alignment vertical="center"/>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left" vertical="center"/>
    </xf>
    <xf numFmtId="0" fontId="7" fillId="0" borderId="1" xfId="0" applyFont="1" applyBorder="1" applyAlignment="1">
      <alignment horizontal="left" vertical="center"/>
    </xf>
    <xf numFmtId="0" fontId="8" fillId="0" borderId="1" xfId="0" applyFont="1" applyBorder="1" applyAlignment="1">
      <alignment horizontal="left" vertical="center"/>
    </xf>
    <xf numFmtId="0" fontId="8" fillId="0" borderId="1"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xf>
    <xf numFmtId="0" fontId="11" fillId="0" borderId="1" xfId="0" applyFont="1" applyBorder="1" applyAlignment="1">
      <alignment vertical="center" wrapText="1"/>
    </xf>
    <xf numFmtId="0" fontId="10" fillId="0" borderId="1" xfId="0" applyFont="1" applyFill="1" applyBorder="1" applyAlignment="1">
      <alignment vertical="center" wrapText="1"/>
    </xf>
    <xf numFmtId="0" fontId="9" fillId="0" borderId="1" xfId="0" applyFont="1" applyBorder="1" applyAlignment="1">
      <alignment vertical="center"/>
    </xf>
    <xf numFmtId="0" fontId="10" fillId="0" borderId="1" xfId="0" applyFont="1" applyBorder="1" applyAlignment="1">
      <alignment vertical="center"/>
    </xf>
    <xf numFmtId="0" fontId="10" fillId="0" borderId="1" xfId="0" applyFont="1" applyBorder="1" applyAlignment="1">
      <alignment horizontal="center" vertical="center" wrapText="1"/>
    </xf>
    <xf numFmtId="0" fontId="12" fillId="0" borderId="1" xfId="0" applyFont="1" applyBorder="1" applyAlignment="1">
      <alignment vertical="center" wrapText="1"/>
    </xf>
    <xf numFmtId="0" fontId="9" fillId="0" borderId="1" xfId="0" applyFont="1" applyFill="1" applyBorder="1" applyAlignment="1">
      <alignment horizontal="center" vertical="center"/>
    </xf>
    <xf numFmtId="0" fontId="9"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13" fillId="0" borderId="1" xfId="0" applyFont="1" applyBorder="1" applyAlignment="1">
      <alignment vertical="center" wrapText="1"/>
    </xf>
    <xf numFmtId="176" fontId="4" fillId="0" borderId="0" xfId="0" applyNumberFormat="1" applyFont="1" applyAlignment="1">
      <alignment horizontal="center" vertical="center" wrapText="1"/>
    </xf>
    <xf numFmtId="176" fontId="5" fillId="0" borderId="1" xfId="0" applyNumberFormat="1" applyFont="1" applyBorder="1" applyAlignment="1">
      <alignment horizontal="left" vertical="center" wrapText="1"/>
    </xf>
    <xf numFmtId="176" fontId="6"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177" fontId="6" fillId="0" borderId="1" xfId="49" applyNumberFormat="1" applyFont="1" applyFill="1" applyBorder="1" applyAlignment="1">
      <alignment horizontal="center" vertical="center" wrapText="1"/>
    </xf>
    <xf numFmtId="176" fontId="14" fillId="0" borderId="1" xfId="0" applyNumberFormat="1" applyFont="1" applyFill="1" applyBorder="1" applyAlignment="1">
      <alignment horizontal="center" vertical="center"/>
    </xf>
    <xf numFmtId="0" fontId="1" fillId="0" borderId="1" xfId="0" applyFont="1" applyBorder="1">
      <alignment vertical="center"/>
    </xf>
    <xf numFmtId="176" fontId="15" fillId="0" borderId="1" xfId="0" applyNumberFormat="1" applyFont="1" applyFill="1" applyBorder="1" applyAlignment="1">
      <alignment horizontal="center" vertical="center"/>
    </xf>
    <xf numFmtId="178" fontId="16" fillId="0" borderId="1" xfId="0" applyNumberFormat="1" applyFont="1" applyBorder="1" applyAlignment="1">
      <alignment horizontal="center" vertical="center"/>
    </xf>
    <xf numFmtId="177" fontId="15" fillId="0" borderId="1" xfId="0" applyNumberFormat="1" applyFont="1" applyFill="1" applyBorder="1" applyAlignment="1">
      <alignment horizontal="center" vertical="center"/>
    </xf>
    <xf numFmtId="178" fontId="16" fillId="0" borderId="1" xfId="0" applyNumberFormat="1" applyFont="1" applyFill="1" applyBorder="1" applyAlignment="1">
      <alignment horizontal="center" vertical="center"/>
    </xf>
    <xf numFmtId="0" fontId="9" fillId="0" borderId="1" xfId="0" applyFont="1" applyBorder="1" applyAlignment="1" quotePrefix="1">
      <alignment vertical="center" wrapText="1"/>
    </xf>
    <xf numFmtId="0" fontId="9" fillId="0" borderId="1" xfId="0" applyFont="1" applyBorder="1" applyAlignment="1" quotePrefix="1">
      <alignment vertical="center"/>
    </xf>
    <xf numFmtId="0" fontId="9" fillId="0" borderId="1" xfId="0" applyFont="1" applyFill="1" applyBorder="1" applyAlignment="1" quotePrefix="1">
      <alignment vertical="center" wrapText="1"/>
    </xf>
    <xf numFmtId="0" fontId="13" fillId="0" borderId="1" xfId="0" applyFont="1" applyBorder="1" applyAlignment="1" quotePrefix="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5"/>
  <sheetViews>
    <sheetView tabSelected="1" view="pageBreakPreview" zoomScale="70" zoomScaleNormal="70" topLeftCell="A11" workbookViewId="0">
      <selection activeCell="D11" sqref="D11"/>
    </sheetView>
  </sheetViews>
  <sheetFormatPr defaultColWidth="9" defaultRowHeight="15"/>
  <cols>
    <col min="1" max="1" width="8.20833333333333" style="3" customWidth="1"/>
    <col min="2" max="2" width="8.03333333333333" style="3" customWidth="1"/>
    <col min="3" max="3" width="20.8833333333333" style="3" customWidth="1"/>
    <col min="4" max="4" width="25.5333333333333" style="1" customWidth="1"/>
    <col min="5" max="5" width="35.525" style="1" customWidth="1"/>
    <col min="6" max="6" width="64.6333333333333" style="1" customWidth="1"/>
    <col min="7" max="7" width="12.675" style="4" customWidth="1"/>
    <col min="8" max="8" width="40.175" style="1" customWidth="1"/>
    <col min="9" max="9" width="10.5333333333333" style="5" customWidth="1"/>
    <col min="10" max="10" width="11.6" style="1" customWidth="1"/>
    <col min="11" max="11" width="11.25" style="1" customWidth="1"/>
    <col min="12" max="12" width="12.675" style="1" customWidth="1"/>
    <col min="13" max="16384" width="9" style="1"/>
  </cols>
  <sheetData>
    <row r="1" s="1" customFormat="1" ht="46" customHeight="1" spans="1:12">
      <c r="A1" s="6" t="s">
        <v>0</v>
      </c>
      <c r="B1" s="6"/>
      <c r="C1" s="6"/>
      <c r="D1" s="6"/>
      <c r="E1" s="6"/>
      <c r="F1" s="6"/>
      <c r="G1" s="6"/>
      <c r="H1" s="6"/>
      <c r="I1" s="6"/>
      <c r="J1" s="6"/>
      <c r="K1" s="6"/>
      <c r="L1" s="6"/>
    </row>
    <row r="2" s="1" customFormat="1" ht="46" customHeight="1" spans="1:12">
      <c r="A2" s="7" t="s">
        <v>1</v>
      </c>
      <c r="B2" s="7"/>
      <c r="C2" s="7"/>
      <c r="D2" s="7"/>
      <c r="E2" s="7"/>
      <c r="F2" s="7"/>
      <c r="G2" s="7"/>
      <c r="H2" s="7"/>
      <c r="I2" s="29"/>
      <c r="J2" s="7"/>
      <c r="K2" s="7"/>
      <c r="L2" s="7"/>
    </row>
    <row r="3" s="1" customFormat="1" ht="403" customHeight="1" spans="1:12">
      <c r="A3" s="8" t="s">
        <v>2</v>
      </c>
      <c r="B3" s="8"/>
      <c r="C3" s="8"/>
      <c r="D3" s="8"/>
      <c r="E3" s="8"/>
      <c r="F3" s="8"/>
      <c r="G3" s="8"/>
      <c r="H3" s="8"/>
      <c r="I3" s="30"/>
      <c r="J3" s="8"/>
      <c r="K3" s="8"/>
      <c r="L3" s="8"/>
    </row>
    <row r="4" s="2" customFormat="1" ht="39" customHeight="1" spans="1:12">
      <c r="A4" s="9" t="s">
        <v>3</v>
      </c>
      <c r="B4" s="9" t="s">
        <v>4</v>
      </c>
      <c r="C4" s="9" t="s">
        <v>5</v>
      </c>
      <c r="D4" s="9" t="s">
        <v>6</v>
      </c>
      <c r="E4" s="9" t="s">
        <v>7</v>
      </c>
      <c r="F4" s="9" t="s">
        <v>8</v>
      </c>
      <c r="G4" s="9" t="s">
        <v>9</v>
      </c>
      <c r="H4" s="9" t="s">
        <v>10</v>
      </c>
      <c r="I4" s="31" t="s">
        <v>11</v>
      </c>
      <c r="J4" s="32" t="s">
        <v>12</v>
      </c>
      <c r="K4" s="32"/>
      <c r="L4" s="32"/>
    </row>
    <row r="5" s="2" customFormat="1" ht="62" customHeight="1" spans="1:12">
      <c r="A5" s="9"/>
      <c r="B5" s="9"/>
      <c r="C5" s="9"/>
      <c r="D5" s="9"/>
      <c r="E5" s="9"/>
      <c r="F5" s="9"/>
      <c r="G5" s="9"/>
      <c r="H5" s="9"/>
      <c r="I5" s="31"/>
      <c r="J5" s="33" t="s">
        <v>13</v>
      </c>
      <c r="K5" s="33" t="s">
        <v>14</v>
      </c>
      <c r="L5" s="33" t="s">
        <v>15</v>
      </c>
    </row>
    <row r="6" s="1" customFormat="1" ht="46" customHeight="1" spans="1:12">
      <c r="A6" s="10" t="s">
        <v>16</v>
      </c>
      <c r="B6" s="11"/>
      <c r="C6" s="11"/>
      <c r="D6" s="12"/>
      <c r="E6" s="12"/>
      <c r="F6" s="12"/>
      <c r="G6" s="13"/>
      <c r="H6" s="12"/>
      <c r="I6" s="34"/>
      <c r="J6" s="35"/>
      <c r="K6" s="35"/>
      <c r="L6" s="35"/>
    </row>
    <row r="7" s="1" customFormat="1" ht="144" customHeight="1" spans="1:12">
      <c r="A7" s="14">
        <v>1</v>
      </c>
      <c r="B7" s="15" t="s">
        <v>17</v>
      </c>
      <c r="C7" s="40" t="s">
        <v>18</v>
      </c>
      <c r="D7" s="17" t="s">
        <v>19</v>
      </c>
      <c r="E7" s="17" t="s">
        <v>20</v>
      </c>
      <c r="F7" s="17" t="s">
        <v>21</v>
      </c>
      <c r="G7" s="18" t="s">
        <v>22</v>
      </c>
      <c r="H7" s="17"/>
      <c r="I7" s="36">
        <v>180</v>
      </c>
      <c r="J7" s="37">
        <v>169.2</v>
      </c>
      <c r="K7" s="37">
        <v>160.74</v>
      </c>
      <c r="L7" s="37">
        <v>144.666</v>
      </c>
    </row>
    <row r="8" s="1" customFormat="1" ht="80" customHeight="1" spans="1:12">
      <c r="A8" s="14"/>
      <c r="B8" s="15" t="s">
        <v>17</v>
      </c>
      <c r="C8" s="40" t="s">
        <v>23</v>
      </c>
      <c r="D8" s="17" t="s">
        <v>24</v>
      </c>
      <c r="E8" s="17"/>
      <c r="F8" s="17"/>
      <c r="G8" s="18" t="s">
        <v>22</v>
      </c>
      <c r="H8" s="17"/>
      <c r="I8" s="38"/>
      <c r="J8" s="37">
        <v>33.84</v>
      </c>
      <c r="K8" s="37">
        <v>32.148</v>
      </c>
      <c r="L8" s="37">
        <v>28.9332</v>
      </c>
    </row>
    <row r="9" s="1" customFormat="1" ht="128" customHeight="1" spans="1:12">
      <c r="A9" s="14">
        <v>2</v>
      </c>
      <c r="B9" s="15" t="s">
        <v>17</v>
      </c>
      <c r="C9" s="40" t="s">
        <v>25</v>
      </c>
      <c r="D9" s="17" t="s">
        <v>26</v>
      </c>
      <c r="E9" s="17" t="s">
        <v>27</v>
      </c>
      <c r="F9" s="17" t="s">
        <v>21</v>
      </c>
      <c r="G9" s="18" t="s">
        <v>22</v>
      </c>
      <c r="H9" s="19"/>
      <c r="I9" s="36">
        <v>68</v>
      </c>
      <c r="J9" s="37">
        <v>63.92</v>
      </c>
      <c r="K9" s="37">
        <v>60.724</v>
      </c>
      <c r="L9" s="37">
        <v>54.6516</v>
      </c>
    </row>
    <row r="10" s="1" customFormat="1" ht="48" customHeight="1" spans="1:12">
      <c r="A10" s="14"/>
      <c r="B10" s="15" t="s">
        <v>17</v>
      </c>
      <c r="C10" s="40" t="s">
        <v>28</v>
      </c>
      <c r="D10" s="17" t="s">
        <v>29</v>
      </c>
      <c r="E10" s="17"/>
      <c r="F10" s="17"/>
      <c r="G10" s="18" t="s">
        <v>22</v>
      </c>
      <c r="H10" s="19"/>
      <c r="I10" s="38"/>
      <c r="J10" s="37">
        <v>12.784</v>
      </c>
      <c r="K10" s="37">
        <v>12.1448</v>
      </c>
      <c r="L10" s="37">
        <v>10.93032</v>
      </c>
    </row>
    <row r="11" s="1" customFormat="1" ht="136" customHeight="1" spans="1:12">
      <c r="A11" s="14">
        <v>3</v>
      </c>
      <c r="B11" s="15" t="s">
        <v>17</v>
      </c>
      <c r="C11" s="40" t="s">
        <v>30</v>
      </c>
      <c r="D11" s="17" t="s">
        <v>31</v>
      </c>
      <c r="E11" s="17" t="s">
        <v>32</v>
      </c>
      <c r="F11" s="17" t="s">
        <v>33</v>
      </c>
      <c r="G11" s="18" t="s">
        <v>22</v>
      </c>
      <c r="H11" s="17"/>
      <c r="I11" s="36">
        <v>36</v>
      </c>
      <c r="J11" s="37">
        <v>33.84</v>
      </c>
      <c r="K11" s="37">
        <v>32.148</v>
      </c>
      <c r="L11" s="37">
        <v>28.9332</v>
      </c>
    </row>
    <row r="12" s="1" customFormat="1" ht="79" customHeight="1" spans="1:12">
      <c r="A12" s="14">
        <v>4</v>
      </c>
      <c r="B12" s="15" t="s">
        <v>17</v>
      </c>
      <c r="C12" s="40" t="s">
        <v>34</v>
      </c>
      <c r="D12" s="17" t="s">
        <v>35</v>
      </c>
      <c r="E12" s="17" t="s">
        <v>36</v>
      </c>
      <c r="F12" s="17" t="s">
        <v>37</v>
      </c>
      <c r="G12" s="18" t="s">
        <v>22</v>
      </c>
      <c r="H12" s="17"/>
      <c r="I12" s="36">
        <v>20</v>
      </c>
      <c r="J12" s="37">
        <v>18.8</v>
      </c>
      <c r="K12" s="37">
        <v>17.86</v>
      </c>
      <c r="L12" s="37">
        <v>16.074</v>
      </c>
    </row>
    <row r="13" s="1" customFormat="1" ht="34" customHeight="1" spans="1:12">
      <c r="A13" s="10" t="s">
        <v>38</v>
      </c>
      <c r="B13" s="11"/>
      <c r="C13" s="11"/>
      <c r="D13" s="12"/>
      <c r="E13" s="12"/>
      <c r="F13" s="12"/>
      <c r="G13" s="13"/>
      <c r="H13" s="12"/>
      <c r="I13" s="38"/>
      <c r="J13" s="37"/>
      <c r="K13" s="37"/>
      <c r="L13" s="37"/>
    </row>
    <row r="14" s="1" customFormat="1" ht="122" customHeight="1" spans="1:12">
      <c r="A14" s="14">
        <v>5</v>
      </c>
      <c r="B14" s="15" t="s">
        <v>17</v>
      </c>
      <c r="C14" s="40" t="s">
        <v>39</v>
      </c>
      <c r="D14" s="17" t="s">
        <v>40</v>
      </c>
      <c r="E14" s="17" t="s">
        <v>41</v>
      </c>
      <c r="F14" s="17" t="s">
        <v>42</v>
      </c>
      <c r="G14" s="18" t="s">
        <v>22</v>
      </c>
      <c r="H14" s="17" t="s">
        <v>43</v>
      </c>
      <c r="I14" s="36">
        <v>26</v>
      </c>
      <c r="J14" s="37">
        <v>24.44</v>
      </c>
      <c r="K14" s="37">
        <v>23.218</v>
      </c>
      <c r="L14" s="37">
        <v>20.8962</v>
      </c>
    </row>
    <row r="15" s="1" customFormat="1" ht="199" customHeight="1" spans="1:12">
      <c r="A15" s="14">
        <v>6</v>
      </c>
      <c r="B15" s="15" t="s">
        <v>17</v>
      </c>
      <c r="C15" s="40" t="s">
        <v>44</v>
      </c>
      <c r="D15" s="17" t="s">
        <v>45</v>
      </c>
      <c r="E15" s="20" t="s">
        <v>46</v>
      </c>
      <c r="F15" s="17" t="s">
        <v>47</v>
      </c>
      <c r="G15" s="18" t="s">
        <v>48</v>
      </c>
      <c r="H15" s="17" t="s">
        <v>49</v>
      </c>
      <c r="I15" s="36">
        <v>14</v>
      </c>
      <c r="J15" s="37">
        <v>13.16</v>
      </c>
      <c r="K15" s="37">
        <v>12.502</v>
      </c>
      <c r="L15" s="37">
        <v>11.2518</v>
      </c>
    </row>
    <row r="16" s="1" customFormat="1" ht="58" customHeight="1" spans="1:12">
      <c r="A16" s="14"/>
      <c r="B16" s="15" t="s">
        <v>17</v>
      </c>
      <c r="C16" s="40" t="s">
        <v>50</v>
      </c>
      <c r="D16" s="17" t="s">
        <v>51</v>
      </c>
      <c r="E16" s="17"/>
      <c r="F16" s="17"/>
      <c r="G16" s="18" t="s">
        <v>48</v>
      </c>
      <c r="H16" s="17"/>
      <c r="I16" s="38"/>
      <c r="J16" s="37">
        <v>2.632</v>
      </c>
      <c r="K16" s="37">
        <v>2.5004</v>
      </c>
      <c r="L16" s="37">
        <v>2.25036</v>
      </c>
    </row>
    <row r="17" s="1" customFormat="1" ht="88" customHeight="1" spans="1:12">
      <c r="A17" s="14">
        <v>7</v>
      </c>
      <c r="B17" s="15" t="s">
        <v>17</v>
      </c>
      <c r="C17" s="40" t="s">
        <v>52</v>
      </c>
      <c r="D17" s="17" t="s">
        <v>53</v>
      </c>
      <c r="E17" s="17" t="s">
        <v>54</v>
      </c>
      <c r="F17" s="17" t="s">
        <v>55</v>
      </c>
      <c r="G17" s="18" t="s">
        <v>22</v>
      </c>
      <c r="H17" s="17"/>
      <c r="I17" s="36">
        <v>16</v>
      </c>
      <c r="J17" s="37">
        <v>15.04</v>
      </c>
      <c r="K17" s="37">
        <v>14.288</v>
      </c>
      <c r="L17" s="37">
        <v>12.8592</v>
      </c>
    </row>
    <row r="18" s="1" customFormat="1" ht="77" customHeight="1" spans="1:12">
      <c r="A18" s="14">
        <v>8</v>
      </c>
      <c r="B18" s="15" t="s">
        <v>17</v>
      </c>
      <c r="C18" s="40" t="s">
        <v>56</v>
      </c>
      <c r="D18" s="17" t="s">
        <v>57</v>
      </c>
      <c r="E18" s="17" t="s">
        <v>58</v>
      </c>
      <c r="F18" s="17" t="s">
        <v>59</v>
      </c>
      <c r="G18" s="18" t="s">
        <v>22</v>
      </c>
      <c r="H18" s="17" t="s">
        <v>60</v>
      </c>
      <c r="I18" s="36">
        <v>30</v>
      </c>
      <c r="J18" s="37">
        <v>28.2</v>
      </c>
      <c r="K18" s="37">
        <v>26.79</v>
      </c>
      <c r="L18" s="37">
        <v>24.111</v>
      </c>
    </row>
    <row r="19" s="1" customFormat="1" ht="48" customHeight="1" spans="1:12">
      <c r="A19" s="14"/>
      <c r="B19" s="15" t="s">
        <v>17</v>
      </c>
      <c r="C19" s="40" t="s">
        <v>61</v>
      </c>
      <c r="D19" s="17" t="s">
        <v>62</v>
      </c>
      <c r="E19" s="17"/>
      <c r="F19" s="17"/>
      <c r="G19" s="18" t="s">
        <v>22</v>
      </c>
      <c r="H19" s="17"/>
      <c r="I19" s="38"/>
      <c r="J19" s="37">
        <v>5.64</v>
      </c>
      <c r="K19" s="37">
        <v>5.358</v>
      </c>
      <c r="L19" s="37">
        <v>4.8222</v>
      </c>
    </row>
    <row r="20" s="1" customFormat="1" ht="59" customHeight="1" spans="1:12">
      <c r="A20" s="14">
        <v>9</v>
      </c>
      <c r="B20" s="15" t="s">
        <v>17</v>
      </c>
      <c r="C20" s="40" t="s">
        <v>63</v>
      </c>
      <c r="D20" s="17" t="s">
        <v>64</v>
      </c>
      <c r="E20" s="17" t="s">
        <v>65</v>
      </c>
      <c r="F20" s="17" t="s">
        <v>66</v>
      </c>
      <c r="G20" s="18" t="s">
        <v>22</v>
      </c>
      <c r="H20" s="17" t="s">
        <v>67</v>
      </c>
      <c r="I20" s="36">
        <v>30</v>
      </c>
      <c r="J20" s="37">
        <v>28.2</v>
      </c>
      <c r="K20" s="37">
        <v>26.79</v>
      </c>
      <c r="L20" s="37">
        <v>24.111</v>
      </c>
    </row>
    <row r="21" s="1" customFormat="1" ht="57" customHeight="1" spans="1:12">
      <c r="A21" s="14"/>
      <c r="B21" s="15" t="s">
        <v>17</v>
      </c>
      <c r="C21" s="40" t="s">
        <v>68</v>
      </c>
      <c r="D21" s="17" t="s">
        <v>69</v>
      </c>
      <c r="E21" s="17"/>
      <c r="F21" s="17"/>
      <c r="G21" s="18" t="s">
        <v>22</v>
      </c>
      <c r="H21" s="17"/>
      <c r="I21" s="38"/>
      <c r="J21" s="37">
        <v>5.64</v>
      </c>
      <c r="K21" s="37">
        <v>5.358</v>
      </c>
      <c r="L21" s="37">
        <v>4.8222</v>
      </c>
    </row>
    <row r="22" s="1" customFormat="1" ht="96" customHeight="1" spans="1:12">
      <c r="A22" s="14">
        <v>10</v>
      </c>
      <c r="B22" s="15" t="s">
        <v>17</v>
      </c>
      <c r="C22" s="40" t="s">
        <v>70</v>
      </c>
      <c r="D22" s="17" t="s">
        <v>71</v>
      </c>
      <c r="E22" s="17" t="s">
        <v>72</v>
      </c>
      <c r="F22" s="17" t="s">
        <v>73</v>
      </c>
      <c r="G22" s="18" t="s">
        <v>22</v>
      </c>
      <c r="H22" s="17" t="s">
        <v>74</v>
      </c>
      <c r="I22" s="36">
        <v>64</v>
      </c>
      <c r="J22" s="37">
        <v>60.16</v>
      </c>
      <c r="K22" s="37">
        <v>57.152</v>
      </c>
      <c r="L22" s="37">
        <v>51.4368</v>
      </c>
    </row>
    <row r="23" s="1" customFormat="1" ht="118" customHeight="1" spans="1:12">
      <c r="A23" s="14">
        <v>11</v>
      </c>
      <c r="B23" s="15" t="s">
        <v>17</v>
      </c>
      <c r="C23" s="40" t="s">
        <v>75</v>
      </c>
      <c r="D23" s="17" t="s">
        <v>76</v>
      </c>
      <c r="E23" s="17" t="s">
        <v>77</v>
      </c>
      <c r="F23" s="17" t="s">
        <v>78</v>
      </c>
      <c r="G23" s="18" t="s">
        <v>22</v>
      </c>
      <c r="H23" s="17" t="s">
        <v>79</v>
      </c>
      <c r="I23" s="36">
        <v>81</v>
      </c>
      <c r="J23" s="37">
        <v>76.14</v>
      </c>
      <c r="K23" s="37">
        <v>72.333</v>
      </c>
      <c r="L23" s="37">
        <v>65.0997</v>
      </c>
    </row>
    <row r="24" s="1" customFormat="1" ht="27" customHeight="1" spans="1:12">
      <c r="A24" s="10" t="s">
        <v>80</v>
      </c>
      <c r="B24" s="11"/>
      <c r="C24" s="11"/>
      <c r="D24" s="12"/>
      <c r="E24" s="12"/>
      <c r="F24" s="12"/>
      <c r="G24" s="13"/>
      <c r="H24" s="12"/>
      <c r="I24" s="38"/>
      <c r="J24" s="37"/>
      <c r="K24" s="37"/>
      <c r="L24" s="37"/>
    </row>
    <row r="25" s="1" customFormat="1" ht="113" customHeight="1" spans="1:12">
      <c r="A25" s="14">
        <v>12</v>
      </c>
      <c r="B25" s="14" t="s">
        <v>17</v>
      </c>
      <c r="C25" s="41" t="s">
        <v>81</v>
      </c>
      <c r="D25" s="22" t="s">
        <v>82</v>
      </c>
      <c r="E25" s="17" t="s">
        <v>83</v>
      </c>
      <c r="F25" s="17" t="s">
        <v>84</v>
      </c>
      <c r="G25" s="18" t="s">
        <v>85</v>
      </c>
      <c r="H25" s="17" t="s">
        <v>86</v>
      </c>
      <c r="I25" s="36">
        <v>6</v>
      </c>
      <c r="J25" s="37">
        <v>5.64</v>
      </c>
      <c r="K25" s="37">
        <v>5.358</v>
      </c>
      <c r="L25" s="37">
        <v>4.8222</v>
      </c>
    </row>
    <row r="26" s="1" customFormat="1" ht="102" customHeight="1" spans="1:12">
      <c r="A26" s="14">
        <v>13</v>
      </c>
      <c r="B26" s="14" t="s">
        <v>17</v>
      </c>
      <c r="C26" s="41" t="s">
        <v>87</v>
      </c>
      <c r="D26" s="22" t="s">
        <v>88</v>
      </c>
      <c r="E26" s="17" t="s">
        <v>89</v>
      </c>
      <c r="F26" s="17" t="s">
        <v>90</v>
      </c>
      <c r="G26" s="18" t="s">
        <v>85</v>
      </c>
      <c r="H26" s="17" t="s">
        <v>91</v>
      </c>
      <c r="I26" s="36">
        <v>8</v>
      </c>
      <c r="J26" s="37">
        <v>7.52</v>
      </c>
      <c r="K26" s="37">
        <v>7.144</v>
      </c>
      <c r="L26" s="37">
        <v>6.4296</v>
      </c>
    </row>
    <row r="27" s="1" customFormat="1" ht="104" customHeight="1" spans="1:12">
      <c r="A27" s="14">
        <v>14</v>
      </c>
      <c r="B27" s="14" t="s">
        <v>17</v>
      </c>
      <c r="C27" s="41" t="s">
        <v>92</v>
      </c>
      <c r="D27" s="22" t="s">
        <v>93</v>
      </c>
      <c r="E27" s="17" t="s">
        <v>94</v>
      </c>
      <c r="F27" s="17" t="s">
        <v>95</v>
      </c>
      <c r="G27" s="18" t="s">
        <v>85</v>
      </c>
      <c r="H27" s="17" t="s">
        <v>96</v>
      </c>
      <c r="I27" s="36">
        <v>8</v>
      </c>
      <c r="J27" s="37">
        <v>7.52</v>
      </c>
      <c r="K27" s="37">
        <v>7.144</v>
      </c>
      <c r="L27" s="37">
        <v>6.4296</v>
      </c>
    </row>
    <row r="28" s="1" customFormat="1" ht="110" customHeight="1" spans="1:12">
      <c r="A28" s="14">
        <v>15</v>
      </c>
      <c r="B28" s="14" t="s">
        <v>17</v>
      </c>
      <c r="C28" s="40" t="s">
        <v>97</v>
      </c>
      <c r="D28" s="17" t="s">
        <v>98</v>
      </c>
      <c r="E28" s="17" t="s">
        <v>99</v>
      </c>
      <c r="F28" s="17" t="s">
        <v>100</v>
      </c>
      <c r="G28" s="23" t="s">
        <v>101</v>
      </c>
      <c r="H28" s="17" t="s">
        <v>102</v>
      </c>
      <c r="I28" s="36">
        <v>7</v>
      </c>
      <c r="J28" s="37">
        <v>6.58</v>
      </c>
      <c r="K28" s="37">
        <v>6.251</v>
      </c>
      <c r="L28" s="37">
        <v>5.6259</v>
      </c>
    </row>
    <row r="29" s="1" customFormat="1" ht="97" customHeight="1" spans="1:12">
      <c r="A29" s="14">
        <v>16</v>
      </c>
      <c r="B29" s="14" t="s">
        <v>17</v>
      </c>
      <c r="C29" s="40" t="s">
        <v>103</v>
      </c>
      <c r="D29" s="17" t="s">
        <v>104</v>
      </c>
      <c r="E29" s="17" t="s">
        <v>105</v>
      </c>
      <c r="F29" s="17" t="s">
        <v>106</v>
      </c>
      <c r="G29" s="23" t="s">
        <v>22</v>
      </c>
      <c r="H29" s="24"/>
      <c r="I29" s="36">
        <v>60</v>
      </c>
      <c r="J29" s="37">
        <f>I29*0.94</f>
        <v>56.4</v>
      </c>
      <c r="K29" s="37">
        <f>J29*0.95</f>
        <v>53.58</v>
      </c>
      <c r="L29" s="37">
        <f>K29*0.9</f>
        <v>48.222</v>
      </c>
    </row>
    <row r="30" s="1" customFormat="1" ht="80" customHeight="1" spans="1:12">
      <c r="A30" s="14">
        <v>17</v>
      </c>
      <c r="B30" s="14" t="s">
        <v>17</v>
      </c>
      <c r="C30" s="40" t="s">
        <v>107</v>
      </c>
      <c r="D30" s="17" t="s">
        <v>108</v>
      </c>
      <c r="E30" s="17" t="s">
        <v>109</v>
      </c>
      <c r="F30" s="17" t="s">
        <v>110</v>
      </c>
      <c r="G30" s="23" t="s">
        <v>22</v>
      </c>
      <c r="H30" s="17"/>
      <c r="I30" s="36">
        <v>60</v>
      </c>
      <c r="J30" s="37">
        <f>I30*0.94</f>
        <v>56.4</v>
      </c>
      <c r="K30" s="37">
        <f>J30*0.95</f>
        <v>53.58</v>
      </c>
      <c r="L30" s="37">
        <f>K30*0.9</f>
        <v>48.222</v>
      </c>
    </row>
    <row r="31" s="2" customFormat="1" ht="73" customHeight="1" spans="1:12">
      <c r="A31" s="25">
        <v>18</v>
      </c>
      <c r="B31" s="14" t="s">
        <v>17</v>
      </c>
      <c r="C31" s="42" t="s">
        <v>111</v>
      </c>
      <c r="D31" s="20" t="s">
        <v>112</v>
      </c>
      <c r="E31" s="20" t="s">
        <v>113</v>
      </c>
      <c r="F31" s="20" t="s">
        <v>114</v>
      </c>
      <c r="G31" s="27" t="s">
        <v>101</v>
      </c>
      <c r="H31" s="20"/>
      <c r="I31" s="36">
        <v>7</v>
      </c>
      <c r="J31" s="39">
        <v>6.58</v>
      </c>
      <c r="K31" s="39">
        <v>6.251</v>
      </c>
      <c r="L31" s="39">
        <v>5.6259</v>
      </c>
    </row>
    <row r="32" s="1" customFormat="1" ht="54" customHeight="1" spans="1:12">
      <c r="A32" s="14"/>
      <c r="B32" s="14" t="s">
        <v>17</v>
      </c>
      <c r="C32" s="40" t="s">
        <v>115</v>
      </c>
      <c r="D32" s="17" t="s">
        <v>116</v>
      </c>
      <c r="E32" s="17"/>
      <c r="F32" s="17"/>
      <c r="G32" s="23" t="s">
        <v>101</v>
      </c>
      <c r="H32" s="24" t="s">
        <v>117</v>
      </c>
      <c r="I32" s="36">
        <v>5</v>
      </c>
      <c r="J32" s="37">
        <v>4.7</v>
      </c>
      <c r="K32" s="37">
        <v>4.465</v>
      </c>
      <c r="L32" s="37">
        <v>4.0185</v>
      </c>
    </row>
    <row r="33" s="2" customFormat="1" ht="76" customHeight="1" spans="1:12">
      <c r="A33" s="25">
        <v>19</v>
      </c>
      <c r="B33" s="14" t="s">
        <v>17</v>
      </c>
      <c r="C33" s="42" t="s">
        <v>118</v>
      </c>
      <c r="D33" s="20" t="s">
        <v>119</v>
      </c>
      <c r="E33" s="20" t="s">
        <v>120</v>
      </c>
      <c r="F33" s="20" t="s">
        <v>121</v>
      </c>
      <c r="G33" s="27" t="s">
        <v>22</v>
      </c>
      <c r="H33" s="20"/>
      <c r="I33" s="36">
        <v>6</v>
      </c>
      <c r="J33" s="39">
        <v>5.64</v>
      </c>
      <c r="K33" s="39">
        <v>5.358</v>
      </c>
      <c r="L33" s="39">
        <v>4.8222</v>
      </c>
    </row>
    <row r="34" s="1" customFormat="1" ht="83" customHeight="1" spans="1:12">
      <c r="A34" s="14">
        <v>20</v>
      </c>
      <c r="B34" s="14" t="s">
        <v>17</v>
      </c>
      <c r="C34" s="43" t="s">
        <v>122</v>
      </c>
      <c r="D34" s="24" t="s">
        <v>123</v>
      </c>
      <c r="E34" s="17" t="s">
        <v>124</v>
      </c>
      <c r="F34" s="17" t="s">
        <v>125</v>
      </c>
      <c r="G34" s="23" t="s">
        <v>126</v>
      </c>
      <c r="H34" s="17"/>
      <c r="I34" s="36">
        <v>20</v>
      </c>
      <c r="J34" s="37">
        <v>18.8</v>
      </c>
      <c r="K34" s="37">
        <v>17.86</v>
      </c>
      <c r="L34" s="37">
        <v>16.074</v>
      </c>
    </row>
    <row r="35" s="1" customFormat="1" ht="117" customHeight="1" spans="1:12">
      <c r="A35" s="14">
        <v>21</v>
      </c>
      <c r="B35" s="14" t="s">
        <v>17</v>
      </c>
      <c r="C35" s="40" t="s">
        <v>127</v>
      </c>
      <c r="D35" s="17" t="s">
        <v>128</v>
      </c>
      <c r="E35" s="17" t="s">
        <v>129</v>
      </c>
      <c r="F35" s="17" t="s">
        <v>130</v>
      </c>
      <c r="G35" s="23" t="s">
        <v>22</v>
      </c>
      <c r="H35" s="17"/>
      <c r="I35" s="36">
        <v>13</v>
      </c>
      <c r="J35" s="37">
        <v>12.22</v>
      </c>
      <c r="K35" s="37">
        <v>11.609</v>
      </c>
      <c r="L35" s="37">
        <v>10.4481</v>
      </c>
    </row>
  </sheetData>
  <mergeCells count="22">
    <mergeCell ref="A1:L1"/>
    <mergeCell ref="A2:L2"/>
    <mergeCell ref="A3:L3"/>
    <mergeCell ref="J4:L4"/>
    <mergeCell ref="A6:H6"/>
    <mergeCell ref="A13:H13"/>
    <mergeCell ref="A24:H24"/>
    <mergeCell ref="A4:A5"/>
    <mergeCell ref="A7:A8"/>
    <mergeCell ref="A9:A10"/>
    <mergeCell ref="A15:A16"/>
    <mergeCell ref="A18:A19"/>
    <mergeCell ref="A20:A21"/>
    <mergeCell ref="A31:A32"/>
    <mergeCell ref="B4:B5"/>
    <mergeCell ref="C4:C5"/>
    <mergeCell ref="D4:D5"/>
    <mergeCell ref="E4:E5"/>
    <mergeCell ref="F4:F5"/>
    <mergeCell ref="G4:G5"/>
    <mergeCell ref="H4:H5"/>
    <mergeCell ref="I4:I5"/>
  </mergeCells>
  <pageMargins left="0.354166666666667" right="0.314583333333333" top="0.393055555555556" bottom="0.393055555555556" header="0.118055555555556" footer="0.118055555555556"/>
  <pageSetup paperSize="9" scale="54" fitToHeight="0" orientation="landscape" horizontalDpi="600"/>
  <headerFooter>
    <oddFooter>&amp;C&amp;22- &amp;P -</oddFooter>
    <evenFooter>&amp;C&amp;22-&amp;P -</evenFooter>
  </headerFooter>
  <rowBreaks count="3" manualBreakCount="3">
    <brk id="8" max="16383" man="1"/>
    <brk id="16" max="16383" man="1"/>
    <brk id="62"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林毓凌</dc:creator>
  <cp:lastModifiedBy>Administrator</cp:lastModifiedBy>
  <dcterms:created xsi:type="dcterms:W3CDTF">2023-05-12T11:15:00Z</dcterms:created>
  <dcterms:modified xsi:type="dcterms:W3CDTF">2025-04-29T08:18:48Z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C5C62AD4A3A74FD0B9634CF8364C24CB_12</vt:lpwstr>
  </property>
</Properties>
</file>