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Sheet1!$A$3:$M$24</definedName>
  </definedNames>
  <calcPr calcId="144525"/>
</workbook>
</file>

<file path=xl/sharedStrings.xml><?xml version="1.0" encoding="utf-8"?>
<sst xmlns="http://schemas.openxmlformats.org/spreadsheetml/2006/main" count="188" uniqueCount="77">
  <si>
    <t>附件：</t>
  </si>
  <si>
    <t>2025年惠来县退役军人事务局公开招聘基层退役军人专职服务人员
考生考试综合成绩及列入体检对象名单</t>
  </si>
  <si>
    <t>序号</t>
  </si>
  <si>
    <t>报考单位</t>
  </si>
  <si>
    <t>报考岗位</t>
  </si>
  <si>
    <t>岗位
代码</t>
  </si>
  <si>
    <t>招聘
人数</t>
  </si>
  <si>
    <t>准考证号</t>
  </si>
  <si>
    <t>笔试
成绩</t>
  </si>
  <si>
    <t>面试成绩</t>
  </si>
  <si>
    <t>综合成绩</t>
  </si>
  <si>
    <t>岗位成绩名次</t>
  </si>
  <si>
    <t>是否列入
体检对象</t>
  </si>
  <si>
    <t>体检时间</t>
  </si>
  <si>
    <t>备注</t>
  </si>
  <si>
    <t>靖海镇退役军人服务站</t>
  </si>
  <si>
    <t>基层退役军人专职服务人员</t>
  </si>
  <si>
    <t>001</t>
  </si>
  <si>
    <t>1</t>
  </si>
  <si>
    <t>202507130219</t>
  </si>
  <si>
    <t>85.45</t>
  </si>
  <si>
    <t>是</t>
  </si>
  <si>
    <t>2025年8月5日上午7:50前</t>
  </si>
  <si>
    <t>202507130110</t>
  </si>
  <si>
    <t>80.80</t>
  </si>
  <si>
    <t>2</t>
  </si>
  <si>
    <t>否</t>
  </si>
  <si>
    <t>202507130123</t>
  </si>
  <si>
    <t>79.68</t>
  </si>
  <si>
    <t>弃考</t>
  </si>
  <si>
    <t>周田镇退役军人服务站</t>
  </si>
  <si>
    <t>002</t>
  </si>
  <si>
    <t>202507130301</t>
  </si>
  <si>
    <t>81.70</t>
  </si>
  <si>
    <t>202507130225</t>
  </si>
  <si>
    <t>202507130317</t>
  </si>
  <si>
    <t>80.15</t>
  </si>
  <si>
    <t>3</t>
  </si>
  <si>
    <t>岐石镇退役军人服务站</t>
  </si>
  <si>
    <t>003</t>
  </si>
  <si>
    <t>202507130406</t>
  </si>
  <si>
    <t>82.13</t>
  </si>
  <si>
    <t>202507130415</t>
  </si>
  <si>
    <t>86.38</t>
  </si>
  <si>
    <t>202507130418</t>
  </si>
  <si>
    <t>82.94</t>
  </si>
  <si>
    <t>隆江镇退役军人服务站</t>
  </si>
  <si>
    <t>004</t>
  </si>
  <si>
    <t>202507130623</t>
  </si>
  <si>
    <t>89.15</t>
  </si>
  <si>
    <t>202507130625</t>
  </si>
  <si>
    <t>202507130719</t>
  </si>
  <si>
    <t>87.60</t>
  </si>
  <si>
    <t>溪西镇退役军人服务站</t>
  </si>
  <si>
    <t>005</t>
  </si>
  <si>
    <t>202507130815</t>
  </si>
  <si>
    <t>89.98</t>
  </si>
  <si>
    <t>202507130807</t>
  </si>
  <si>
    <t>78.15</t>
  </si>
  <si>
    <t>202507130724</t>
  </si>
  <si>
    <t>77.42</t>
  </si>
  <si>
    <t>葵潭镇退役军人服务站</t>
  </si>
  <si>
    <t>006</t>
  </si>
  <si>
    <t>202507130920</t>
  </si>
  <si>
    <t>84.59</t>
  </si>
  <si>
    <t>202507131008</t>
  </si>
  <si>
    <t>86.56</t>
  </si>
  <si>
    <t>202507130909</t>
  </si>
  <si>
    <t>82.61</t>
  </si>
  <si>
    <t>侨园镇退役军人服务站</t>
  </si>
  <si>
    <t>007</t>
  </si>
  <si>
    <t>202507131022</t>
  </si>
  <si>
    <t>88.27</t>
  </si>
  <si>
    <t>202507131023</t>
  </si>
  <si>
    <t>77.41</t>
  </si>
  <si>
    <t>202507131031</t>
  </si>
  <si>
    <t>77.69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</si>
</sst>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2"/>
      <name val="宋体"/>
      <charset val="134"/>
    </font>
    <font>
      <sz val="10"/>
      <color rgb="FF000000"/>
      <name val="宋体"/>
      <charset val="134"/>
    </font>
    <font>
      <sz val="14"/>
      <color rgb="FF000000"/>
      <name val="方正黑体_GBK"/>
      <charset val="134"/>
    </font>
    <font>
      <sz val="14"/>
      <color rgb="FF000000"/>
      <name val="黑体"/>
      <charset val="134"/>
    </font>
    <font>
      <sz val="24"/>
      <color rgb="FF000000"/>
      <name val="方正小标宋简体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5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topLeftCell="A10" workbookViewId="0">
      <selection activeCell="B27" sqref="B27"/>
    </sheetView>
  </sheetViews>
  <sheetFormatPr defaultColWidth="9" defaultRowHeight="14.25"/>
  <cols>
    <col min="1" max="1" width="7" style="3" customWidth="1"/>
    <col min="2" max="2" width="27.125" style="3" customWidth="1"/>
    <col min="3" max="3" width="32.375" style="3" customWidth="1"/>
    <col min="4" max="5" width="7.5" style="3" customWidth="1"/>
    <col min="6" max="6" width="17.5" style="3" customWidth="1"/>
    <col min="7" max="7" width="9.25" style="3" customWidth="1"/>
    <col min="8" max="8" width="8.25" style="3" customWidth="1"/>
    <col min="9" max="9" width="11.875" style="3" customWidth="1"/>
    <col min="10" max="10" width="8" style="3" customWidth="1"/>
    <col min="11" max="11" width="11.5" style="3" customWidth="1"/>
    <col min="12" max="12" width="30.5" style="3" customWidth="1"/>
    <col min="13" max="13" width="7.75" style="3" customWidth="1"/>
    <col min="14" max="256" width="9" style="3"/>
  </cols>
  <sheetData>
    <row r="1" s="1" customFormat="1" ht="30" customHeight="1" spans="1:3">
      <c r="A1" s="4" t="s">
        <v>0</v>
      </c>
      <c r="B1" s="4"/>
      <c r="C1" s="5"/>
    </row>
    <row r="2" s="1" customFormat="1" ht="78" customHeight="1" spans="1:13">
      <c r="A2" s="6" t="s">
        <v>1</v>
      </c>
      <c r="B2" s="7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56.25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3" customFormat="1" ht="18.75" spans="1:13">
      <c r="A4" s="10">
        <v>1</v>
      </c>
      <c r="B4" s="14" t="s">
        <v>15</v>
      </c>
      <c r="C4" s="14" t="s">
        <v>16</v>
      </c>
      <c r="D4" s="14" t="s">
        <v>17</v>
      </c>
      <c r="E4" s="11" t="s">
        <v>18</v>
      </c>
      <c r="F4" s="14" t="s">
        <v>19</v>
      </c>
      <c r="G4" s="15" t="s">
        <v>20</v>
      </c>
      <c r="H4" s="12">
        <v>76.7</v>
      </c>
      <c r="I4" s="12">
        <f>G4*0.5+H4*0.5</f>
        <v>81.075</v>
      </c>
      <c r="J4" s="11" t="s">
        <v>18</v>
      </c>
      <c r="K4" s="10" t="s">
        <v>21</v>
      </c>
      <c r="L4" s="13" t="s">
        <v>22</v>
      </c>
      <c r="M4" s="10"/>
    </row>
    <row r="5" s="3" customFormat="1" ht="18.75" spans="1:13">
      <c r="A5" s="10">
        <v>2</v>
      </c>
      <c r="B5" s="14" t="s">
        <v>15</v>
      </c>
      <c r="C5" s="14" t="s">
        <v>16</v>
      </c>
      <c r="D5" s="14" t="s">
        <v>17</v>
      </c>
      <c r="E5" s="11" t="s">
        <v>18</v>
      </c>
      <c r="F5" s="14" t="s">
        <v>23</v>
      </c>
      <c r="G5" s="15" t="s">
        <v>24</v>
      </c>
      <c r="H5" s="12">
        <v>77</v>
      </c>
      <c r="I5" s="12">
        <f>G5*0.5+H5*0.5</f>
        <v>78.9</v>
      </c>
      <c r="J5" s="11" t="s">
        <v>25</v>
      </c>
      <c r="K5" s="10" t="s">
        <v>26</v>
      </c>
      <c r="L5" s="13"/>
      <c r="M5" s="10"/>
    </row>
    <row r="6" s="3" customFormat="1" ht="18.75" spans="1:13">
      <c r="A6" s="10">
        <v>3</v>
      </c>
      <c r="B6" s="14" t="s">
        <v>15</v>
      </c>
      <c r="C6" s="14" t="s">
        <v>16</v>
      </c>
      <c r="D6" s="14" t="s">
        <v>17</v>
      </c>
      <c r="E6" s="11" t="s">
        <v>18</v>
      </c>
      <c r="F6" s="14" t="s">
        <v>27</v>
      </c>
      <c r="G6" s="15" t="s">
        <v>28</v>
      </c>
      <c r="H6" s="12" t="s">
        <v>29</v>
      </c>
      <c r="I6" s="12"/>
      <c r="J6" s="11"/>
      <c r="K6" s="10" t="s">
        <v>26</v>
      </c>
      <c r="L6" s="13"/>
      <c r="M6" s="10"/>
    </row>
    <row r="7" s="3" customFormat="1" ht="18.75" spans="1:13">
      <c r="A7" s="10">
        <v>4</v>
      </c>
      <c r="B7" s="14" t="s">
        <v>30</v>
      </c>
      <c r="C7" s="14" t="s">
        <v>16</v>
      </c>
      <c r="D7" s="14" t="s">
        <v>31</v>
      </c>
      <c r="E7" s="11" t="s">
        <v>18</v>
      </c>
      <c r="F7" s="14" t="s">
        <v>32</v>
      </c>
      <c r="G7" s="15" t="s">
        <v>33</v>
      </c>
      <c r="H7" s="12">
        <v>83.9</v>
      </c>
      <c r="I7" s="12">
        <f t="shared" ref="I7:I24" si="0">G7*0.5+H7*0.5</f>
        <v>82.8</v>
      </c>
      <c r="J7" s="11" t="s">
        <v>18</v>
      </c>
      <c r="K7" s="10" t="s">
        <v>21</v>
      </c>
      <c r="L7" s="13" t="s">
        <v>22</v>
      </c>
      <c r="M7" s="10"/>
    </row>
    <row r="8" s="3" customFormat="1" ht="18.75" spans="1:13">
      <c r="A8" s="10">
        <v>5</v>
      </c>
      <c r="B8" s="14" t="s">
        <v>30</v>
      </c>
      <c r="C8" s="14" t="s">
        <v>16</v>
      </c>
      <c r="D8" s="14" t="s">
        <v>31</v>
      </c>
      <c r="E8" s="11" t="s">
        <v>18</v>
      </c>
      <c r="F8" s="11" t="s">
        <v>34</v>
      </c>
      <c r="G8" s="12">
        <v>78.6</v>
      </c>
      <c r="H8" s="12">
        <v>81.5</v>
      </c>
      <c r="I8" s="12">
        <f t="shared" si="0"/>
        <v>80.05</v>
      </c>
      <c r="J8" s="11" t="s">
        <v>25</v>
      </c>
      <c r="K8" s="10" t="s">
        <v>26</v>
      </c>
      <c r="L8" s="13"/>
      <c r="M8" s="10"/>
    </row>
    <row r="9" s="3" customFormat="1" ht="18.75" spans="1:13">
      <c r="A9" s="10">
        <v>6</v>
      </c>
      <c r="B9" s="14" t="s">
        <v>30</v>
      </c>
      <c r="C9" s="14" t="s">
        <v>16</v>
      </c>
      <c r="D9" s="14" t="s">
        <v>31</v>
      </c>
      <c r="E9" s="11" t="s">
        <v>18</v>
      </c>
      <c r="F9" s="14" t="s">
        <v>35</v>
      </c>
      <c r="G9" s="15" t="s">
        <v>36</v>
      </c>
      <c r="H9" s="12">
        <v>71.6</v>
      </c>
      <c r="I9" s="12">
        <f t="shared" si="0"/>
        <v>75.875</v>
      </c>
      <c r="J9" s="11" t="s">
        <v>37</v>
      </c>
      <c r="K9" s="10" t="s">
        <v>26</v>
      </c>
      <c r="L9" s="13"/>
      <c r="M9" s="10"/>
    </row>
    <row r="10" s="3" customFormat="1" ht="18.75" spans="1:13">
      <c r="A10" s="10">
        <v>7</v>
      </c>
      <c r="B10" s="14" t="s">
        <v>38</v>
      </c>
      <c r="C10" s="14" t="s">
        <v>16</v>
      </c>
      <c r="D10" s="14" t="s">
        <v>39</v>
      </c>
      <c r="E10" s="11" t="s">
        <v>18</v>
      </c>
      <c r="F10" s="14" t="s">
        <v>40</v>
      </c>
      <c r="G10" s="15" t="s">
        <v>41</v>
      </c>
      <c r="H10" s="12">
        <v>77.6</v>
      </c>
      <c r="I10" s="12">
        <f t="shared" si="0"/>
        <v>79.865</v>
      </c>
      <c r="J10" s="11" t="s">
        <v>18</v>
      </c>
      <c r="K10" s="10" t="s">
        <v>21</v>
      </c>
      <c r="L10" s="13" t="s">
        <v>22</v>
      </c>
      <c r="M10" s="10"/>
    </row>
    <row r="11" s="3" customFormat="1" ht="18.75" spans="1:13">
      <c r="A11" s="10">
        <v>8</v>
      </c>
      <c r="B11" s="14" t="s">
        <v>38</v>
      </c>
      <c r="C11" s="14" t="s">
        <v>16</v>
      </c>
      <c r="D11" s="14" t="s">
        <v>39</v>
      </c>
      <c r="E11" s="11" t="s">
        <v>18</v>
      </c>
      <c r="F11" s="14" t="s">
        <v>42</v>
      </c>
      <c r="G11" s="15" t="s">
        <v>43</v>
      </c>
      <c r="H11" s="12">
        <v>72.5</v>
      </c>
      <c r="I11" s="12">
        <f t="shared" si="0"/>
        <v>79.44</v>
      </c>
      <c r="J11" s="11" t="s">
        <v>25</v>
      </c>
      <c r="K11" s="10" t="s">
        <v>26</v>
      </c>
      <c r="L11" s="13"/>
      <c r="M11" s="10"/>
    </row>
    <row r="12" s="3" customFormat="1" ht="18.75" spans="1:13">
      <c r="A12" s="10">
        <v>9</v>
      </c>
      <c r="B12" s="14" t="s">
        <v>38</v>
      </c>
      <c r="C12" s="14" t="s">
        <v>16</v>
      </c>
      <c r="D12" s="14" t="s">
        <v>39</v>
      </c>
      <c r="E12" s="11" t="s">
        <v>18</v>
      </c>
      <c r="F12" s="14" t="s">
        <v>44</v>
      </c>
      <c r="G12" s="15" t="s">
        <v>45</v>
      </c>
      <c r="H12" s="12">
        <v>75.1</v>
      </c>
      <c r="I12" s="12">
        <f t="shared" si="0"/>
        <v>79.02</v>
      </c>
      <c r="J12" s="11" t="s">
        <v>37</v>
      </c>
      <c r="K12" s="10" t="s">
        <v>26</v>
      </c>
      <c r="L12" s="13"/>
      <c r="M12" s="10"/>
    </row>
    <row r="13" s="3" customFormat="1" ht="18.75" spans="1:13">
      <c r="A13" s="10">
        <v>10</v>
      </c>
      <c r="B13" s="14" t="s">
        <v>46</v>
      </c>
      <c r="C13" s="14" t="s">
        <v>16</v>
      </c>
      <c r="D13" s="14" t="s">
        <v>47</v>
      </c>
      <c r="E13" s="11" t="s">
        <v>18</v>
      </c>
      <c r="F13" s="14" t="s">
        <v>48</v>
      </c>
      <c r="G13" s="15" t="s">
        <v>49</v>
      </c>
      <c r="H13" s="12">
        <v>81.9</v>
      </c>
      <c r="I13" s="12">
        <f t="shared" si="0"/>
        <v>85.525</v>
      </c>
      <c r="J13" s="11" t="s">
        <v>18</v>
      </c>
      <c r="K13" s="10" t="s">
        <v>21</v>
      </c>
      <c r="L13" s="13" t="s">
        <v>22</v>
      </c>
      <c r="M13" s="10"/>
    </row>
    <row r="14" s="3" customFormat="1" ht="18.75" spans="1:13">
      <c r="A14" s="10">
        <v>11</v>
      </c>
      <c r="B14" s="14" t="s">
        <v>46</v>
      </c>
      <c r="C14" s="14" t="s">
        <v>16</v>
      </c>
      <c r="D14" s="14" t="s">
        <v>47</v>
      </c>
      <c r="E14" s="11" t="s">
        <v>18</v>
      </c>
      <c r="F14" s="14" t="s">
        <v>50</v>
      </c>
      <c r="G14" s="12">
        <v>85.87</v>
      </c>
      <c r="H14" s="12">
        <v>81.8</v>
      </c>
      <c r="I14" s="12">
        <f t="shared" si="0"/>
        <v>83.835</v>
      </c>
      <c r="J14" s="11" t="s">
        <v>25</v>
      </c>
      <c r="K14" s="10" t="s">
        <v>26</v>
      </c>
      <c r="L14" s="13"/>
      <c r="M14" s="10"/>
    </row>
    <row r="15" s="3" customFormat="1" ht="18.75" spans="1:13">
      <c r="A15" s="10">
        <v>12</v>
      </c>
      <c r="B15" s="14" t="s">
        <v>46</v>
      </c>
      <c r="C15" s="14" t="s">
        <v>16</v>
      </c>
      <c r="D15" s="14" t="s">
        <v>47</v>
      </c>
      <c r="E15" s="11" t="s">
        <v>18</v>
      </c>
      <c r="F15" s="14" t="s">
        <v>51</v>
      </c>
      <c r="G15" s="15" t="s">
        <v>52</v>
      </c>
      <c r="H15" s="12">
        <v>78.7</v>
      </c>
      <c r="I15" s="12">
        <f t="shared" si="0"/>
        <v>83.15</v>
      </c>
      <c r="J15" s="11" t="s">
        <v>37</v>
      </c>
      <c r="K15" s="10" t="s">
        <v>26</v>
      </c>
      <c r="L15" s="13"/>
      <c r="M15" s="10"/>
    </row>
    <row r="16" s="3" customFormat="1" ht="18.75" spans="1:13">
      <c r="A16" s="10">
        <v>13</v>
      </c>
      <c r="B16" s="14" t="s">
        <v>53</v>
      </c>
      <c r="C16" s="14" t="s">
        <v>16</v>
      </c>
      <c r="D16" s="14" t="s">
        <v>54</v>
      </c>
      <c r="E16" s="11" t="s">
        <v>18</v>
      </c>
      <c r="F16" s="14" t="s">
        <v>55</v>
      </c>
      <c r="G16" s="15" t="s">
        <v>56</v>
      </c>
      <c r="H16" s="12">
        <v>81.5</v>
      </c>
      <c r="I16" s="12">
        <f t="shared" si="0"/>
        <v>85.74</v>
      </c>
      <c r="J16" s="11" t="s">
        <v>18</v>
      </c>
      <c r="K16" s="10" t="s">
        <v>21</v>
      </c>
      <c r="L16" s="13" t="s">
        <v>22</v>
      </c>
      <c r="M16" s="10"/>
    </row>
    <row r="17" s="3" customFormat="1" ht="18.75" spans="1:13">
      <c r="A17" s="10">
        <v>14</v>
      </c>
      <c r="B17" s="14" t="s">
        <v>53</v>
      </c>
      <c r="C17" s="14" t="s">
        <v>16</v>
      </c>
      <c r="D17" s="14" t="s">
        <v>54</v>
      </c>
      <c r="E17" s="11" t="s">
        <v>18</v>
      </c>
      <c r="F17" s="14" t="s">
        <v>57</v>
      </c>
      <c r="G17" s="15" t="s">
        <v>58</v>
      </c>
      <c r="H17" s="12">
        <v>80.4</v>
      </c>
      <c r="I17" s="12">
        <f t="shared" si="0"/>
        <v>79.275</v>
      </c>
      <c r="J17" s="11" t="s">
        <v>25</v>
      </c>
      <c r="K17" s="10" t="s">
        <v>26</v>
      </c>
      <c r="L17" s="13"/>
      <c r="M17" s="10"/>
    </row>
    <row r="18" s="3" customFormat="1" ht="18.75" spans="1:13">
      <c r="A18" s="10">
        <v>15</v>
      </c>
      <c r="B18" s="14" t="s">
        <v>53</v>
      </c>
      <c r="C18" s="14" t="s">
        <v>16</v>
      </c>
      <c r="D18" s="14" t="s">
        <v>54</v>
      </c>
      <c r="E18" s="11" t="s">
        <v>18</v>
      </c>
      <c r="F18" s="14" t="s">
        <v>59</v>
      </c>
      <c r="G18" s="15" t="s">
        <v>60</v>
      </c>
      <c r="H18" s="12">
        <v>66.5</v>
      </c>
      <c r="I18" s="12">
        <f t="shared" si="0"/>
        <v>71.96</v>
      </c>
      <c r="J18" s="11" t="s">
        <v>37</v>
      </c>
      <c r="K18" s="10" t="s">
        <v>26</v>
      </c>
      <c r="L18" s="13"/>
      <c r="M18" s="10"/>
    </row>
    <row r="19" s="3" customFormat="1" ht="18.75" spans="1:13">
      <c r="A19" s="10">
        <v>16</v>
      </c>
      <c r="B19" s="14" t="s">
        <v>61</v>
      </c>
      <c r="C19" s="14" t="s">
        <v>16</v>
      </c>
      <c r="D19" s="14" t="s">
        <v>62</v>
      </c>
      <c r="E19" s="11" t="s">
        <v>18</v>
      </c>
      <c r="F19" s="14" t="s">
        <v>63</v>
      </c>
      <c r="G19" s="15" t="s">
        <v>64</v>
      </c>
      <c r="H19" s="12">
        <v>77.9</v>
      </c>
      <c r="I19" s="12">
        <f t="shared" si="0"/>
        <v>81.245</v>
      </c>
      <c r="J19" s="11" t="s">
        <v>18</v>
      </c>
      <c r="K19" s="10" t="s">
        <v>21</v>
      </c>
      <c r="L19" s="13" t="s">
        <v>22</v>
      </c>
      <c r="M19" s="10"/>
    </row>
    <row r="20" s="3" customFormat="1" ht="18.75" spans="1:13">
      <c r="A20" s="10">
        <v>17</v>
      </c>
      <c r="B20" s="14" t="s">
        <v>61</v>
      </c>
      <c r="C20" s="14" t="s">
        <v>16</v>
      </c>
      <c r="D20" s="14" t="s">
        <v>62</v>
      </c>
      <c r="E20" s="11" t="s">
        <v>18</v>
      </c>
      <c r="F20" s="14" t="s">
        <v>65</v>
      </c>
      <c r="G20" s="15" t="s">
        <v>66</v>
      </c>
      <c r="H20" s="12">
        <v>73.9</v>
      </c>
      <c r="I20" s="12">
        <f t="shared" si="0"/>
        <v>80.23</v>
      </c>
      <c r="J20" s="11" t="s">
        <v>25</v>
      </c>
      <c r="K20" s="10" t="s">
        <v>26</v>
      </c>
      <c r="L20" s="13"/>
      <c r="M20" s="10"/>
    </row>
    <row r="21" s="3" customFormat="1" ht="18.75" spans="1:13">
      <c r="A21" s="10">
        <v>18</v>
      </c>
      <c r="B21" s="14" t="s">
        <v>61</v>
      </c>
      <c r="C21" s="14" t="s">
        <v>16</v>
      </c>
      <c r="D21" s="14" t="s">
        <v>62</v>
      </c>
      <c r="E21" s="11" t="s">
        <v>18</v>
      </c>
      <c r="F21" s="14" t="s">
        <v>67</v>
      </c>
      <c r="G21" s="15" t="s">
        <v>68</v>
      </c>
      <c r="H21" s="12">
        <v>75.6</v>
      </c>
      <c r="I21" s="12">
        <f t="shared" si="0"/>
        <v>79.105</v>
      </c>
      <c r="J21" s="11" t="s">
        <v>37</v>
      </c>
      <c r="K21" s="10" t="s">
        <v>26</v>
      </c>
      <c r="L21" s="13"/>
      <c r="M21" s="10"/>
    </row>
    <row r="22" s="3" customFormat="1" ht="18.75" spans="1:13">
      <c r="A22" s="10">
        <v>19</v>
      </c>
      <c r="B22" s="14" t="s">
        <v>69</v>
      </c>
      <c r="C22" s="14" t="s">
        <v>16</v>
      </c>
      <c r="D22" s="14" t="s">
        <v>70</v>
      </c>
      <c r="E22" s="11" t="s">
        <v>18</v>
      </c>
      <c r="F22" s="14" t="s">
        <v>71</v>
      </c>
      <c r="G22" s="15" t="s">
        <v>72</v>
      </c>
      <c r="H22" s="12">
        <v>82.9</v>
      </c>
      <c r="I22" s="12">
        <f t="shared" si="0"/>
        <v>85.585</v>
      </c>
      <c r="J22" s="11" t="s">
        <v>18</v>
      </c>
      <c r="K22" s="10" t="s">
        <v>21</v>
      </c>
      <c r="L22" s="13" t="s">
        <v>22</v>
      </c>
      <c r="M22" s="10"/>
    </row>
    <row r="23" s="3" customFormat="1" ht="18.75" spans="1:13">
      <c r="A23" s="10">
        <v>20</v>
      </c>
      <c r="B23" s="14" t="s">
        <v>69</v>
      </c>
      <c r="C23" s="14" t="s">
        <v>16</v>
      </c>
      <c r="D23" s="14" t="s">
        <v>70</v>
      </c>
      <c r="E23" s="11" t="s">
        <v>18</v>
      </c>
      <c r="F23" s="14" t="s">
        <v>73</v>
      </c>
      <c r="G23" s="15" t="s">
        <v>74</v>
      </c>
      <c r="H23" s="12">
        <v>80.3</v>
      </c>
      <c r="I23" s="12">
        <f t="shared" si="0"/>
        <v>78.855</v>
      </c>
      <c r="J23" s="11" t="s">
        <v>25</v>
      </c>
      <c r="K23" s="10" t="s">
        <v>26</v>
      </c>
      <c r="L23" s="13"/>
      <c r="M23" s="10"/>
    </row>
    <row r="24" s="3" customFormat="1" ht="18.75" spans="1:13">
      <c r="A24" s="10">
        <v>21</v>
      </c>
      <c r="B24" s="14" t="s">
        <v>69</v>
      </c>
      <c r="C24" s="14" t="s">
        <v>16</v>
      </c>
      <c r="D24" s="14" t="s">
        <v>70</v>
      </c>
      <c r="E24" s="11" t="s">
        <v>18</v>
      </c>
      <c r="F24" s="14" t="s">
        <v>75</v>
      </c>
      <c r="G24" s="15" t="s">
        <v>76</v>
      </c>
      <c r="H24" s="12">
        <v>76.5</v>
      </c>
      <c r="I24" s="12">
        <f t="shared" si="0"/>
        <v>77.095</v>
      </c>
      <c r="J24" s="11" t="s">
        <v>37</v>
      </c>
      <c r="K24" s="10" t="s">
        <v>26</v>
      </c>
      <c r="L24" s="13"/>
      <c r="M24" s="10"/>
    </row>
  </sheetData>
  <autoFilter ref="A3:M24">
    <sortState ref="A3:M24">
      <sortCondition ref="D4:D24"/>
      <sortCondition ref="J4:J24"/>
    </sortState>
    <extLst/>
  </autoFilter>
  <mergeCells count="2">
    <mergeCell ref="A1:B1"/>
    <mergeCell ref="A2:M2"/>
  </mergeCells>
  <pageMargins left="0.75" right="0.75" top="1" bottom="1" header="0.511805555555556" footer="0.511805555555556"/>
  <pageSetup paperSize="9" scale="7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fwzx3</cp:lastModifiedBy>
  <dcterms:created xsi:type="dcterms:W3CDTF">2018-05-26T03:28:00Z</dcterms:created>
  <dcterms:modified xsi:type="dcterms:W3CDTF">2025-08-02T04:56:40Z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