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三版" sheetId="6" r:id="rId1"/>
  </sheets>
  <definedNames>
    <definedName name="_xlnm._FilterDatabase" localSheetId="0" hidden="1">第三版!$A$7:$H$21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<sst xmlns="http://schemas.openxmlformats.org/spreadsheetml/2006/main" count="35" uniqueCount="34">
  <si>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附件1</t>
  </si>
  <si>
    <t>2025年惠来县乡村振兴资金安排表</t>
  </si>
  <si>
    <t>单位：万元</t>
  </si>
  <si>
    <t>序号</t>
  </si>
  <si>
    <t>单位/镇别</t>
  </si>
  <si>
    <t>合计</t>
  </si>
  <si>
    <t>中央资金</t>
  </si>
  <si>
    <t>中央资金省级配套</t>
  </si>
  <si>
    <t>东莞资金</t>
  </si>
  <si>
    <t>县级配套资金</t>
  </si>
  <si>
    <t>备注</t>
  </si>
  <si>
    <t>惠城镇</t>
  </si>
  <si>
    <t>靖海镇</t>
  </si>
  <si>
    <t>隆江镇</t>
  </si>
  <si>
    <t>葵潭镇</t>
  </si>
  <si>
    <t>神泉镇</t>
  </si>
  <si>
    <t>仙庵镇</t>
  </si>
  <si>
    <t>前詹镇</t>
  </si>
  <si>
    <t>周田镇</t>
  </si>
  <si>
    <t>华湖镇</t>
  </si>
  <si>
    <t>东陇镇</t>
  </si>
  <si>
    <t>溪西镇</t>
  </si>
  <si>
    <t>岐石镇</t>
  </si>
  <si>
    <t>鳌江镇</t>
  </si>
  <si>
    <t>东港镇</t>
  </si>
  <si>
    <t>侨园镇</t>
  </si>
  <si>
    <t>东埔农场</t>
  </si>
  <si>
    <t>葵潭农场</t>
  </si>
  <si>
    <t>青坑林场</t>
  </si>
  <si>
    <t>县级统筹项目</t>
  </si>
  <si>
    <t>发展全县14个村新型农村集体经济</t>
  </si>
  <si>
    <t>配套2023年中央资金14个发展壮大村集体经济收入项目</t>
  </si>
  <si>
    <t>发展全县19个村新型农村集体经济</t>
  </si>
  <si>
    <t>配套2025年中央资金19个发展壮大村集体经济收入项目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</si>
</sst>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rgb="FF000000"/>
      <name val="宋体"/>
      <charset val="134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topLeftCell="A2" workbookViewId="0">
      <selection activeCell="D12" sqref="D12"/>
    </sheetView>
  </sheetViews>
  <sheetFormatPr defaultColWidth="9" defaultRowHeight="13.5"/>
  <cols>
    <col min="1" max="1" width="20.2583333333333" style="2" customWidth="1"/>
    <col min="2" max="2" width="20.2583333333333" style="1" customWidth="1"/>
    <col min="3" max="3" width="20.25" style="1" customWidth="1"/>
    <col min="4" max="4" width="16.125" style="1" customWidth="1"/>
    <col min="5" max="5" width="18.75" style="1" customWidth="1"/>
    <col min="6" max="6" width="15.375" style="1" customWidth="1"/>
    <col min="7" max="7" width="17.125" style="1" customWidth="1"/>
    <col min="8" max="8" width="20.2583333333333" style="1" customWidth="1"/>
    <col min="9" max="10" width="9" style="1"/>
    <col min="11" max="11" width="11.5" style="1"/>
    <col min="12" max="16384" width="9" style="1"/>
  </cols>
  <sheetData>
    <row r="1" ht="33" customHeight="1" spans="1:1">
      <c r="A1" s="3" t="s">
        <v>0</v>
      </c>
    </row>
    <row r="2" ht="5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2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44" customHeight="1" spans="1:8">
      <c r="A4" s="6" t="s">
        <v>3</v>
      </c>
      <c r="B4" s="6" t="s">
        <v>4</v>
      </c>
      <c r="C4" s="7" t="s">
        <v>5</v>
      </c>
      <c r="D4" s="8" t="s">
        <v>6</v>
      </c>
      <c r="E4" s="8" t="s">
        <v>7</v>
      </c>
      <c r="F4" s="7" t="s">
        <v>8</v>
      </c>
      <c r="G4" s="7" t="s">
        <v>9</v>
      </c>
      <c r="H4" s="6" t="s">
        <v>10</v>
      </c>
    </row>
    <row r="5" ht="44" customHeight="1" spans="1:8">
      <c r="A5" s="6"/>
      <c r="B5" s="6"/>
      <c r="C5" s="9"/>
      <c r="D5" s="9"/>
      <c r="E5" s="9"/>
      <c r="F5" s="9"/>
      <c r="G5" s="9"/>
      <c r="H5" s="6"/>
    </row>
    <row r="6" ht="44" customHeight="1" spans="1:8">
      <c r="A6" s="10" t="s">
        <v>5</v>
      </c>
      <c r="B6" s="11"/>
      <c r="C6" s="12">
        <f>SUM(C7:C27)</f>
        <v>13051.5096</v>
      </c>
      <c r="D6" s="12">
        <f>SUM(D7:D27)</f>
        <v>613</v>
      </c>
      <c r="E6" s="12">
        <f>SUM(E7:E27)</f>
        <v>1664</v>
      </c>
      <c r="F6" s="12">
        <f>SUM(F7:F27)</f>
        <v>9000</v>
      </c>
      <c r="G6" s="12">
        <f>SUM(G7:G27)</f>
        <v>1774.5096</v>
      </c>
      <c r="H6" s="6"/>
    </row>
    <row r="7" ht="39" customHeight="1" spans="1:10">
      <c r="A7" s="13">
        <v>1</v>
      </c>
      <c r="B7" s="14" t="s">
        <v>11</v>
      </c>
      <c r="C7" s="14">
        <f t="shared" ref="C7:C28" si="0">SUM(D7:G7)</f>
        <v>887.1248</v>
      </c>
      <c r="D7" s="14">
        <v>31</v>
      </c>
      <c r="E7" s="14">
        <v>40</v>
      </c>
      <c r="F7" s="14">
        <v>600</v>
      </c>
      <c r="G7" s="14">
        <v>216.1248</v>
      </c>
      <c r="H7" s="15"/>
      <c r="J7" s="2"/>
    </row>
    <row r="8" ht="39" customHeight="1" spans="1:10">
      <c r="A8" s="13">
        <v>2</v>
      </c>
      <c r="B8" s="14" t="s">
        <v>12</v>
      </c>
      <c r="C8" s="14">
        <f t="shared" si="0"/>
        <v>771.4536</v>
      </c>
      <c r="D8" s="14">
        <v>41</v>
      </c>
      <c r="E8" s="14">
        <v>40</v>
      </c>
      <c r="F8" s="14">
        <v>600</v>
      </c>
      <c r="G8" s="14">
        <v>90.4536</v>
      </c>
      <c r="H8" s="15"/>
      <c r="J8" s="2"/>
    </row>
    <row r="9" ht="39" customHeight="1" spans="1:10">
      <c r="A9" s="13">
        <v>3</v>
      </c>
      <c r="B9" s="14" t="s">
        <v>13</v>
      </c>
      <c r="C9" s="14">
        <f t="shared" si="0"/>
        <v>898.6684</v>
      </c>
      <c r="D9" s="14">
        <v>33</v>
      </c>
      <c r="E9" s="14">
        <v>40</v>
      </c>
      <c r="F9" s="14">
        <v>600</v>
      </c>
      <c r="G9" s="14">
        <v>225.6684</v>
      </c>
      <c r="H9" s="16"/>
      <c r="J9" s="2"/>
    </row>
    <row r="10" ht="39" customHeight="1" spans="1:10">
      <c r="A10" s="13">
        <v>4</v>
      </c>
      <c r="B10" s="17" t="s">
        <v>14</v>
      </c>
      <c r="C10" s="14">
        <f t="shared" si="0"/>
        <v>820.5668</v>
      </c>
      <c r="D10" s="14">
        <v>31</v>
      </c>
      <c r="E10" s="14">
        <v>40</v>
      </c>
      <c r="F10" s="14">
        <v>600</v>
      </c>
      <c r="G10" s="14">
        <v>149.5668</v>
      </c>
      <c r="H10" s="15"/>
      <c r="J10" s="2"/>
    </row>
    <row r="11" ht="39" customHeight="1" spans="1:10">
      <c r="A11" s="13">
        <v>5</v>
      </c>
      <c r="B11" s="14" t="s">
        <v>15</v>
      </c>
      <c r="C11" s="14">
        <f t="shared" si="0"/>
        <v>800.8808</v>
      </c>
      <c r="D11" s="14">
        <v>31</v>
      </c>
      <c r="E11" s="14">
        <v>40</v>
      </c>
      <c r="F11" s="14">
        <v>600</v>
      </c>
      <c r="G11" s="14">
        <v>129.8808</v>
      </c>
      <c r="H11" s="16"/>
      <c r="J11" s="2"/>
    </row>
    <row r="12" ht="39" customHeight="1" spans="1:10">
      <c r="A12" s="13">
        <v>6</v>
      </c>
      <c r="B12" s="14" t="s">
        <v>16</v>
      </c>
      <c r="C12" s="14">
        <f t="shared" si="0"/>
        <v>794.4908</v>
      </c>
      <c r="D12" s="14">
        <v>31</v>
      </c>
      <c r="E12" s="14">
        <v>40</v>
      </c>
      <c r="F12" s="14">
        <v>600</v>
      </c>
      <c r="G12" s="14">
        <v>123.4908</v>
      </c>
      <c r="H12" s="15"/>
      <c r="J12" s="2"/>
    </row>
    <row r="13" ht="39" customHeight="1" spans="1:10">
      <c r="A13" s="13">
        <v>7</v>
      </c>
      <c r="B13" s="14" t="s">
        <v>17</v>
      </c>
      <c r="C13" s="14">
        <f t="shared" si="0"/>
        <v>749.2544</v>
      </c>
      <c r="D13" s="14">
        <v>31</v>
      </c>
      <c r="E13" s="14">
        <v>40</v>
      </c>
      <c r="F13" s="14">
        <v>600</v>
      </c>
      <c r="G13" s="14">
        <v>78.2544</v>
      </c>
      <c r="H13" s="15"/>
      <c r="J13" s="2"/>
    </row>
    <row r="14" ht="39" customHeight="1" spans="1:10">
      <c r="A14" s="13">
        <v>8</v>
      </c>
      <c r="B14" s="14" t="s">
        <v>18</v>
      </c>
      <c r="C14" s="14">
        <f t="shared" si="0"/>
        <v>796.4572</v>
      </c>
      <c r="D14" s="14">
        <v>51</v>
      </c>
      <c r="E14" s="14">
        <v>40</v>
      </c>
      <c r="F14" s="14">
        <v>600</v>
      </c>
      <c r="G14" s="14">
        <v>105.4572</v>
      </c>
      <c r="H14" s="15"/>
      <c r="J14" s="2"/>
    </row>
    <row r="15" s="1" customFormat="1" ht="39" customHeight="1" spans="1:10">
      <c r="A15" s="13">
        <v>9</v>
      </c>
      <c r="B15" s="14" t="s">
        <v>19</v>
      </c>
      <c r="C15" s="14">
        <f t="shared" si="0"/>
        <v>766.604</v>
      </c>
      <c r="D15" s="14">
        <v>31</v>
      </c>
      <c r="E15" s="14">
        <v>40</v>
      </c>
      <c r="F15" s="14">
        <v>600</v>
      </c>
      <c r="G15" s="14">
        <v>95.604</v>
      </c>
      <c r="H15" s="15"/>
      <c r="J15" s="2"/>
    </row>
    <row r="16" ht="39" customHeight="1" spans="1:10">
      <c r="A16" s="13">
        <v>10</v>
      </c>
      <c r="B16" s="14" t="s">
        <v>20</v>
      </c>
      <c r="C16" s="14">
        <f t="shared" si="0"/>
        <v>809.728</v>
      </c>
      <c r="D16" s="14">
        <v>33</v>
      </c>
      <c r="E16" s="14">
        <v>40</v>
      </c>
      <c r="F16" s="14">
        <v>600</v>
      </c>
      <c r="G16" s="14">
        <v>136.728</v>
      </c>
      <c r="H16" s="15"/>
      <c r="J16" s="2"/>
    </row>
    <row r="17" ht="39" customHeight="1" spans="1:10">
      <c r="A17" s="13">
        <v>11</v>
      </c>
      <c r="B17" s="14" t="s">
        <v>21</v>
      </c>
      <c r="C17" s="14">
        <f t="shared" si="0"/>
        <v>786.1916</v>
      </c>
      <c r="D17" s="14">
        <v>31</v>
      </c>
      <c r="E17" s="14">
        <v>40</v>
      </c>
      <c r="F17" s="14">
        <v>600</v>
      </c>
      <c r="G17" s="14">
        <v>115.1916</v>
      </c>
      <c r="H17" s="15"/>
      <c r="J17" s="2"/>
    </row>
    <row r="18" ht="39" customHeight="1" spans="1:10">
      <c r="A18" s="13">
        <v>12</v>
      </c>
      <c r="B18" s="14" t="s">
        <v>22</v>
      </c>
      <c r="C18" s="14">
        <f t="shared" si="0"/>
        <v>793.028</v>
      </c>
      <c r="D18" s="14">
        <v>31</v>
      </c>
      <c r="E18" s="14">
        <v>40</v>
      </c>
      <c r="F18" s="14">
        <v>600</v>
      </c>
      <c r="G18" s="14">
        <v>122.028</v>
      </c>
      <c r="H18" s="16"/>
      <c r="J18" s="2"/>
    </row>
    <row r="19" ht="39" customHeight="1" spans="1:10">
      <c r="A19" s="13">
        <v>13</v>
      </c>
      <c r="B19" s="14" t="s">
        <v>23</v>
      </c>
      <c r="C19" s="14">
        <f t="shared" si="0"/>
        <v>759.0648</v>
      </c>
      <c r="D19" s="14">
        <v>35</v>
      </c>
      <c r="E19" s="14">
        <v>40</v>
      </c>
      <c r="F19" s="14">
        <v>600</v>
      </c>
      <c r="G19" s="14">
        <v>84.0648</v>
      </c>
      <c r="H19" s="15"/>
      <c r="J19" s="2"/>
    </row>
    <row r="20" ht="39" customHeight="1" spans="1:10">
      <c r="A20" s="13">
        <v>14</v>
      </c>
      <c r="B20" s="14" t="s">
        <v>24</v>
      </c>
      <c r="C20" s="14">
        <f t="shared" si="0"/>
        <v>820.3512</v>
      </c>
      <c r="D20" s="14">
        <v>31</v>
      </c>
      <c r="E20" s="14">
        <v>140</v>
      </c>
      <c r="F20" s="14">
        <v>600</v>
      </c>
      <c r="G20" s="14">
        <v>49.3512</v>
      </c>
      <c r="H20" s="15"/>
      <c r="J20" s="2"/>
    </row>
    <row r="21" ht="39" customHeight="1" spans="1:10">
      <c r="A21" s="13">
        <v>15</v>
      </c>
      <c r="B21" s="14" t="s">
        <v>25</v>
      </c>
      <c r="C21" s="14">
        <f t="shared" si="0"/>
        <v>695.9516</v>
      </c>
      <c r="D21" s="14">
        <v>31</v>
      </c>
      <c r="E21" s="14">
        <v>40</v>
      </c>
      <c r="F21" s="14">
        <v>600</v>
      </c>
      <c r="G21" s="14">
        <v>24.9516</v>
      </c>
      <c r="H21" s="15"/>
      <c r="J21" s="2"/>
    </row>
    <row r="22" ht="39" customHeight="1" spans="1:8">
      <c r="A22" s="13">
        <v>16</v>
      </c>
      <c r="B22" s="14" t="s">
        <v>26</v>
      </c>
      <c r="C22" s="14">
        <f t="shared" si="0"/>
        <v>18.9528</v>
      </c>
      <c r="D22" s="14">
        <v>0</v>
      </c>
      <c r="E22" s="14">
        <v>0</v>
      </c>
      <c r="F22" s="14">
        <v>0</v>
      </c>
      <c r="G22" s="14">
        <v>18.9528</v>
      </c>
      <c r="H22" s="18"/>
    </row>
    <row r="23" ht="39" customHeight="1" spans="1:8">
      <c r="A23" s="13">
        <v>17</v>
      </c>
      <c r="B23" s="14" t="s">
        <v>27</v>
      </c>
      <c r="C23" s="14">
        <f t="shared" si="0"/>
        <v>7.1568</v>
      </c>
      <c r="D23" s="14">
        <v>0</v>
      </c>
      <c r="E23" s="14">
        <v>0</v>
      </c>
      <c r="F23" s="14">
        <v>0</v>
      </c>
      <c r="G23" s="14">
        <v>7.1568</v>
      </c>
      <c r="H23" s="18"/>
    </row>
    <row r="24" ht="39" customHeight="1" spans="1:8">
      <c r="A24" s="13">
        <v>18</v>
      </c>
      <c r="B24" s="14" t="s">
        <v>28</v>
      </c>
      <c r="C24" s="14">
        <f t="shared" si="0"/>
        <v>1.584</v>
      </c>
      <c r="D24" s="14">
        <v>0</v>
      </c>
      <c r="E24" s="14">
        <v>0</v>
      </c>
      <c r="F24" s="14">
        <v>0</v>
      </c>
      <c r="G24" s="14">
        <v>1.584</v>
      </c>
      <c r="H24" s="18"/>
    </row>
    <row r="25" ht="57" customHeight="1" spans="1:8">
      <c r="A25" s="13">
        <v>19</v>
      </c>
      <c r="B25" s="19" t="s">
        <v>29</v>
      </c>
      <c r="C25" s="14">
        <f t="shared" si="0"/>
        <v>414</v>
      </c>
      <c r="D25" s="14">
        <v>110</v>
      </c>
      <c r="E25" s="14">
        <v>304</v>
      </c>
      <c r="F25" s="14">
        <v>0</v>
      </c>
      <c r="G25" s="14">
        <v>0</v>
      </c>
      <c r="H25" s="18"/>
    </row>
    <row r="26" ht="77" customHeight="1" spans="1:8">
      <c r="A26" s="13">
        <v>20</v>
      </c>
      <c r="B26" s="19" t="s">
        <v>30</v>
      </c>
      <c r="C26" s="14">
        <f t="shared" si="0"/>
        <v>280</v>
      </c>
      <c r="D26" s="14">
        <v>0</v>
      </c>
      <c r="E26" s="14">
        <v>280</v>
      </c>
      <c r="F26" s="14">
        <v>0</v>
      </c>
      <c r="G26" s="14">
        <v>0</v>
      </c>
      <c r="H26" s="20" t="s">
        <v>31</v>
      </c>
    </row>
    <row r="27" ht="79" customHeight="1" spans="1:8">
      <c r="A27" s="14">
        <v>21</v>
      </c>
      <c r="B27" s="19" t="s">
        <v>32</v>
      </c>
      <c r="C27" s="14">
        <f t="shared" si="0"/>
        <v>380</v>
      </c>
      <c r="D27" s="14">
        <v>0</v>
      </c>
      <c r="E27" s="14">
        <v>380</v>
      </c>
      <c r="F27" s="14">
        <v>0</v>
      </c>
      <c r="G27" s="14">
        <v>0</v>
      </c>
      <c r="H27" s="20" t="s">
        <v>33</v>
      </c>
    </row>
  </sheetData>
  <mergeCells count="11">
    <mergeCell ref="A2:H2"/>
    <mergeCell ref="A3:H3"/>
    <mergeCell ref="A6:B6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236111111111111" right="0.393055555555556" top="1" bottom="1" header="0.5" footer="0.5"/>
  <pageSetup paperSize="9" scale="5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R.</cp:lastModifiedBy>
  <dcterms:created xsi:type="dcterms:W3CDTF">2021-12-09T02:10:00Z</dcterms:created>
  <dcterms:modified xsi:type="dcterms:W3CDTF">2025-07-31T09:32:56Z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2E9BC2259809469FAC2FF7B6190D4D7F_13</vt:lpwstr>
  </property>
</Properties>
</file>